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 2015" sheetId="1" r:id="rId1"/>
  </sheets>
  <definedNames>
    <definedName name="_xlnm._FilterDatabase" localSheetId="0" hidden="1">'Ведомственная структура 2015'!$B$18:$H$126</definedName>
    <definedName name="_xlnm.Print_Titles" localSheetId="0">'Ведомственная структура 2015'!$24:$24</definedName>
  </definedNames>
  <calcPr fullCalcOnLoad="1"/>
</workbook>
</file>

<file path=xl/sharedStrings.xml><?xml version="1.0" encoding="utf-8"?>
<sst xmlns="http://schemas.openxmlformats.org/spreadsheetml/2006/main" count="401" uniqueCount="144">
  <si>
    <t>Мобилизационная и вневойсковая подготовка</t>
  </si>
  <si>
    <t>Национальная оборона</t>
  </si>
  <si>
    <t>Благоустройство</t>
  </si>
  <si>
    <t>целевая статья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</si>
  <si>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</si>
  <si>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</si>
  <si>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</si>
  <si>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Культура, кинематография</t>
  </si>
  <si>
    <t>Другие общегосударственные вопросы</t>
  </si>
  <si>
    <t>Межбюджетные трансферты</t>
  </si>
  <si>
    <t>Жилищно-коммунальное хозяйство</t>
  </si>
  <si>
    <t>вид расходов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</si>
  <si>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</si>
  <si>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</si>
  <si>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</si>
  <si>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</si>
  <si>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</si>
  <si>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</si>
  <si>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</si>
  <si>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</si>
  <si>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</si>
  <si>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200</t>
  </si>
  <si>
    <t>240</t>
  </si>
  <si>
    <t>800</t>
  </si>
  <si>
    <t>850</t>
  </si>
  <si>
    <t>Резервные средства</t>
  </si>
  <si>
    <t>870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</si>
  <si>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</si>
  <si>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</si>
  <si>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</si>
  <si>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</si>
  <si>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500</t>
  </si>
  <si>
    <t>540</t>
  </si>
  <si>
    <t>Иные межбюджетные трансферты</t>
  </si>
  <si>
    <t>Всего расходов</t>
  </si>
  <si>
    <t xml:space="preserve">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</si>
  <si>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</si>
  <si>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</si>
  <si>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</si>
  <si>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Дорожное хозяйство (дорожные фонды)</t>
  </si>
  <si>
    <t>Другие вопросы в области национальной экономики</t>
  </si>
  <si>
    <t>Национальная  экономика</t>
  </si>
  <si>
    <t>Социальная политика</t>
  </si>
  <si>
    <t>0100</t>
  </si>
  <si>
    <t>раздел,подраздел</t>
  </si>
  <si>
    <t>0102</t>
  </si>
  <si>
    <t>0104</t>
  </si>
  <si>
    <t>0106</t>
  </si>
  <si>
    <t>0111</t>
  </si>
  <si>
    <t>0113</t>
  </si>
  <si>
    <t>0200</t>
  </si>
  <si>
    <t>0203</t>
  </si>
  <si>
    <t>0400</t>
  </si>
  <si>
    <t>0409</t>
  </si>
  <si>
    <t>0412</t>
  </si>
  <si>
    <t>0500</t>
  </si>
  <si>
    <t>0503</t>
  </si>
  <si>
    <t>0800</t>
  </si>
  <si>
    <t>0801</t>
  </si>
  <si>
    <t>1000</t>
  </si>
  <si>
    <t>9200000000</t>
  </si>
  <si>
    <t>9210000000</t>
  </si>
  <si>
    <t>9210091220</t>
  </si>
  <si>
    <t>9400000000</t>
  </si>
  <si>
    <t>9410000000</t>
  </si>
  <si>
    <t>9410091210</t>
  </si>
  <si>
    <t>9410091220</t>
  </si>
  <si>
    <t>9410090820</t>
  </si>
  <si>
    <t>0100000000</t>
  </si>
  <si>
    <t>0190000000</t>
  </si>
  <si>
    <t>0190091610</t>
  </si>
  <si>
    <t>9410051180</t>
  </si>
  <si>
    <t>0190097220</t>
  </si>
  <si>
    <t>0200000000</t>
  </si>
  <si>
    <t>Сумма на 2016 год</t>
  </si>
  <si>
    <t>Непрограммные расходы Главы Соколовского сельсовета</t>
  </si>
  <si>
    <t>Функционирование Главы Соколовского сельсовета</t>
  </si>
  <si>
    <t>Глава Соколовского сельсовета в рамках непрограммных расходов</t>
  </si>
  <si>
    <t>Непрограммные расходы Администрации Соколовского сельсовета Иланского района Красноярского края</t>
  </si>
  <si>
    <t>Функционирование Администрации Соколовского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</si>
  <si>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Соколовского сельсовета  Иланского района Красноярского края</t>
  </si>
  <si>
    <t>Муниципальная программа "Развитие благоустройства поселения на территории Соколовского сельсовета  Иланского района"</t>
  </si>
  <si>
    <t>9410075140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</si>
  <si>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Соколовского сельсовета Иланского района Красноярского края</t>
  </si>
  <si>
    <t>0190091250</t>
  </si>
  <si>
    <t>Реализция мероприятий по ремонту и содержанию дорог местного значения соответствующим нормативным требованиям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</si>
  <si>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0190091260</t>
  </si>
  <si>
    <t>Основные мероприятия</t>
  </si>
  <si>
    <t>0190091270</t>
  </si>
  <si>
    <t>0210000000</t>
  </si>
  <si>
    <t>0210091610</t>
  </si>
  <si>
    <t>Пенсионное обеспечение</t>
  </si>
  <si>
    <t>Социальное обеспечение и иные выплаты населению</t>
  </si>
  <si>
    <t>1001</t>
  </si>
  <si>
    <t>300</t>
  </si>
  <si>
    <t>9410091110</t>
  </si>
  <si>
    <t>Ведомственная структура расходов бюджета сельсовета на 2016 год</t>
  </si>
  <si>
    <t>Администрация Соколовского сельсовета Иланского района Красноярского края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</si>
  <si>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</si>
  <si>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</si>
  <si>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Предоставление иных межбюджетных трансфертов бюджету Иланского района на выполнение переданных полномочий по осуществлению контроля за исполнением бюджета в рамках непрограммных расходов Администрации Соколовского сельсовета  Иланского района Красноярского края</t>
  </si>
  <si>
    <t>Резервный фонд Администрации Соколовского  сельсовета Иланского района Красноярского края в рамках непрограммных расходов Администрации Соколовского сельсовета  Иланского района Красноярского края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</si>
  <si>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Соколовского сельсовета  Иланского района Красноярского края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</si>
  <si>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"Развитие благоустройства поселения на территории Соколовского сельсовета Иланского района  "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</si>
  <si>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"Развитие благоустройства поселения на территории Соколовского сельсовета Иланского района "</t>
  </si>
  <si>
    <t>Выполнение переданных муниципальных полномочий по утилизации бытовых отходов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</si>
  <si>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Муниципальная программа "Поддержка развития территориальной самобытности в области культуры"</t>
  </si>
  <si>
    <t>310</t>
  </si>
  <si>
    <t>Доплата к пенсии муниципальным служащим в рамках непрограммных расходов Администрации Соколовского сельсовета Иланского района Красноярского края</t>
  </si>
  <si>
    <t>Публичные нормативные социальные выплаты гражданам</t>
  </si>
  <si>
    <t>Уплата налогов, сборов, иных платежей</t>
  </si>
  <si>
    <t>Обеспечение деятельности (оказание услуг) подведомственных учреждений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</si>
  <si>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Обеспечение деятельности (оказание услуг) подведомственных учреждений в рамках основных мероприятий муниципальной программы "Поддержка развития территориальной самобытности в области культуры"</t>
  </si>
  <si>
    <t>Закупка товаров, работ и услуг для обеспечения государственных (муниципальных) нужд</t>
  </si>
  <si>
    <t>Приложение 4</t>
  </si>
  <si>
    <t>к решению Соколовского сельского</t>
  </si>
  <si>
    <t>Совета депутатов</t>
  </si>
  <si>
    <t>Приложение 3</t>
  </si>
  <si>
    <t>от 01.03.2016 № 06-21-р</t>
  </si>
  <si>
    <t>Приложение 6</t>
  </si>
  <si>
    <t>от 25.12.2015 № 05-18-р</t>
  </si>
  <si>
    <t>Осуществление дорожной деятельности в отношении дорог общего пользования местного значения за счет средств дорожного фонда Красноярского края 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</si>
  <si>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0190073930</t>
  </si>
  <si>
    <t xml:space="preserve">Национальная безопасность и правоохранительная деятельность </t>
  </si>
  <si>
    <t xml:space="preserve">Обеспчение пожарной безопасности </t>
  </si>
  <si>
    <t>0300</t>
  </si>
  <si>
    <t>0310</t>
  </si>
  <si>
    <t>Обеспечение первичных мер пожарной безопасности 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</si>
  <si>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0190074120</t>
  </si>
  <si>
    <t>Другие вопросы в области жилищно-коммунального хозяйства</t>
  </si>
  <si>
    <t>0505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</si>
  <si>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 и очистки сточных вод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</si>
  <si>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0190075710</t>
  </si>
  <si>
    <t>Софинансирование финансирования (возмещения)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 и очистки сточных вод в рамках основных мероприятий муниципальной программы "Развитие благоустройства поселения на территории Соколовского сельсовета Иланского района"</t>
  </si>
  <si>
    <t>Региональные выплаты и выплаты, обеспечивающие уровень заработной платы работникам бюджетной сферы не ниже размера минимальной заработной платы в рамках основных мероприятий муниципальной программы "Поддержка развития территориальной самобытности в области культуры"</t>
  </si>
  <si>
    <t>0210010210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</si>
  <si>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основных мероприятий муниципальной программы "Поддержка развития территориальной самобытности в области культуры"</t>
  </si>
  <si>
    <t>Софинансирование осуществления (возмещения)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основных мероприятий муниципальной программы "Поддержка развития территориальной самобытности в области культуры"</t>
  </si>
  <si>
    <t>0210077460</t>
  </si>
  <si>
    <t>Софинансирование обеспечения первичных мер пожарной безопасности  в рамках  основных мероприятий муниципальной пограммы "Развитие благоустройства поселения на территории Соколовского сельсовета Иланского района"</t>
  </si>
  <si>
    <t>0190091290</t>
  </si>
  <si>
    <t>0190091280</t>
  </si>
  <si>
    <t>0210012300</t>
  </si>
  <si>
    <t>от 04.07.2016 № 09-30-р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</si>
</sst>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0.0"/>
    <numFmt numFmtId="175" formatCode="\+0.0"/>
    <numFmt numFmtId="176" formatCode="\+0"/>
    <numFmt numFmtId="177" formatCode="\-0.0"/>
    <numFmt numFmtId="178" formatCode="[$-FC19]d\ mmmm\ yyyy\ &quot;г.&quot;"/>
    <numFmt numFmtId="179" formatCode="000000"/>
    <numFmt numFmtId="180" formatCode="#,##0.00&quot;р.&quot;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3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7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Fill="1" applyAlignment="1">
      <alignment horizontal="center" wrapText="1"/>
    </xf>
    <xf numFmtId="172" fontId="10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0" fontId="5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2" fontId="10" fillId="0" borderId="10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8515625" style="27" customWidth="1"/>
    <col min="2" max="2" width="4.57421875" style="28" customWidth="1"/>
    <col min="3" max="3" width="4.7109375" style="27" customWidth="1"/>
    <col min="4" max="4" width="52.7109375" style="27" customWidth="1"/>
    <col min="5" max="5" width="9.00390625" style="41" customWidth="1"/>
    <col min="6" max="6" width="13.140625" style="41" customWidth="1"/>
    <col min="7" max="7" width="7.140625" style="41" customWidth="1"/>
    <col min="8" max="8" width="10.57421875" style="32" customWidth="1"/>
    <col min="9" max="10" width="9.140625" style="29" customWidth="1"/>
    <col min="11" max="11" width="10.57421875" style="29" customWidth="1"/>
    <col min="12" max="16384" width="9.140625" style="27" customWidth="1"/>
  </cols>
  <sheetData>
    <row r="1" ht="12.75">
      <c r="F1" s="27" t="s">
        <v>114</v>
      </c>
    </row>
    <row r="2" ht="12.75">
      <c r="F2" s="27" t="s">
        <v>115</v>
      </c>
    </row>
    <row r="3" ht="12.75">
      <c r="F3" s="27" t="s">
        <v>116</v>
      </c>
    </row>
    <row r="4" spans="4:10" ht="12.75">
      <c r="D4" s="49"/>
      <c r="E4" s="30"/>
      <c r="F4" s="30" t="s">
        <v>143</v>
      </c>
      <c r="G4" s="30"/>
      <c r="H4" s="30"/>
      <c r="I4" s="30"/>
      <c r="J4" s="30"/>
    </row>
    <row r="5" spans="4:10" ht="12.75">
      <c r="D5" s="49"/>
      <c r="E5" s="30"/>
      <c r="F5" s="30"/>
      <c r="G5" s="30"/>
      <c r="H5" s="30"/>
      <c r="I5" s="30"/>
      <c r="J5" s="30"/>
    </row>
    <row r="6" spans="4:10" ht="12.75">
      <c r="D6" s="49"/>
      <c r="E6" s="30"/>
      <c r="F6" s="30" t="s">
        <v>117</v>
      </c>
      <c r="G6" s="30"/>
      <c r="H6" s="30"/>
      <c r="I6" s="30"/>
      <c r="J6" s="30"/>
    </row>
    <row r="7" spans="4:10" ht="12.75">
      <c r="D7" s="49"/>
      <c r="E7" s="30"/>
      <c r="F7" s="30" t="s">
        <v>115</v>
      </c>
      <c r="G7" s="30"/>
      <c r="H7" s="30"/>
      <c r="I7" s="30"/>
      <c r="J7" s="30"/>
    </row>
    <row r="8" spans="4:10" ht="12.75">
      <c r="D8" s="49"/>
      <c r="E8" s="30"/>
      <c r="F8" s="30" t="s">
        <v>116</v>
      </c>
      <c r="G8" s="30"/>
      <c r="H8" s="30"/>
      <c r="I8" s="30"/>
      <c r="J8" s="30"/>
    </row>
    <row r="9" spans="4:10" ht="12.75">
      <c r="D9" s="49"/>
      <c r="E9" s="30"/>
      <c r="F9" s="30" t="s">
        <v>118</v>
      </c>
      <c r="G9" s="30"/>
      <c r="H9" s="30"/>
      <c r="I9" s="30"/>
      <c r="J9" s="30"/>
    </row>
    <row r="10" spans="4:9" ht="12.75">
      <c r="D10" s="30"/>
      <c r="E10" s="30"/>
      <c r="F10" s="30"/>
      <c r="G10" s="30"/>
      <c r="H10" s="30"/>
      <c r="I10" s="30"/>
    </row>
    <row r="11" spans="4:9" ht="12.75">
      <c r="D11" s="30"/>
      <c r="E11" s="30"/>
      <c r="F11" s="30" t="s">
        <v>119</v>
      </c>
      <c r="G11" s="30"/>
      <c r="H11" s="30"/>
      <c r="I11" s="30"/>
    </row>
    <row r="12" spans="4:9" ht="12.75">
      <c r="D12" s="30"/>
      <c r="E12" s="30"/>
      <c r="F12" s="30" t="s">
        <v>115</v>
      </c>
      <c r="G12" s="30"/>
      <c r="H12" s="30"/>
      <c r="I12" s="30"/>
    </row>
    <row r="13" spans="1:9" ht="15.75" customHeight="1">
      <c r="A13" s="30"/>
      <c r="B13" s="30"/>
      <c r="C13" s="30"/>
      <c r="D13" s="30"/>
      <c r="E13" s="30"/>
      <c r="F13" s="30" t="s">
        <v>116</v>
      </c>
      <c r="G13" s="30"/>
      <c r="H13" s="30"/>
      <c r="I13" s="30"/>
    </row>
    <row r="14" spans="1:9" ht="15.75" customHeight="1">
      <c r="A14" s="30" t="s">
        <v>35</v>
      </c>
      <c r="B14" s="30"/>
      <c r="C14" s="30"/>
      <c r="D14" s="30"/>
      <c r="E14" s="30"/>
      <c r="F14" s="30" t="s">
        <v>120</v>
      </c>
      <c r="G14" s="30"/>
      <c r="H14" s="30"/>
      <c r="I14" s="30"/>
    </row>
    <row r="15" spans="1:8" ht="33" customHeight="1">
      <c r="A15" s="63" t="s">
        <v>96</v>
      </c>
      <c r="B15" s="63"/>
      <c r="C15" s="63"/>
      <c r="D15" s="63"/>
      <c r="E15" s="63"/>
      <c r="F15" s="63"/>
      <c r="G15" s="63"/>
      <c r="H15" s="63"/>
    </row>
    <row r="16" spans="1:8" ht="14.25" customHeight="1">
      <c r="A16" s="26"/>
      <c r="B16" s="26"/>
      <c r="C16" s="42"/>
      <c r="D16" s="26"/>
      <c r="E16" s="26"/>
      <c r="F16" s="26"/>
      <c r="G16" s="26"/>
      <c r="H16" s="26"/>
    </row>
    <row r="17" spans="1:8" ht="12.75">
      <c r="A17" s="29"/>
      <c r="B17" s="31"/>
      <c r="C17" s="32"/>
      <c r="D17" s="33"/>
      <c r="E17" s="32"/>
      <c r="F17" s="32"/>
      <c r="G17" s="32"/>
      <c r="H17" s="32" t="s">
        <v>98</v>
      </c>
    </row>
    <row r="18" spans="1:9" ht="9.75" customHeight="1">
      <c r="A18" s="29"/>
      <c r="B18" s="64" t="s">
        <v>13</v>
      </c>
      <c r="C18" s="65" t="s">
        <v>14</v>
      </c>
      <c r="D18" s="64" t="s">
        <v>12</v>
      </c>
      <c r="E18" s="64" t="s">
        <v>44</v>
      </c>
      <c r="F18" s="64" t="s">
        <v>3</v>
      </c>
      <c r="G18" s="64" t="s">
        <v>11</v>
      </c>
      <c r="H18" s="64" t="s">
        <v>74</v>
      </c>
      <c r="I18" s="32"/>
    </row>
    <row r="19" spans="1:9" ht="12.75" customHeight="1">
      <c r="A19" s="29"/>
      <c r="B19" s="64"/>
      <c r="C19" s="65"/>
      <c r="D19" s="64"/>
      <c r="E19" s="64"/>
      <c r="F19" s="64"/>
      <c r="G19" s="64"/>
      <c r="H19" s="64"/>
      <c r="I19" s="32"/>
    </row>
    <row r="20" spans="1:9" ht="12.75" customHeight="1">
      <c r="A20" s="29"/>
      <c r="B20" s="64"/>
      <c r="C20" s="65"/>
      <c r="D20" s="64"/>
      <c r="E20" s="64"/>
      <c r="F20" s="64"/>
      <c r="G20" s="64"/>
      <c r="H20" s="64"/>
      <c r="I20" s="32"/>
    </row>
    <row r="21" spans="1:9" ht="9.75" customHeight="1">
      <c r="A21" s="29"/>
      <c r="B21" s="64"/>
      <c r="C21" s="65"/>
      <c r="D21" s="64"/>
      <c r="E21" s="64"/>
      <c r="F21" s="64"/>
      <c r="G21" s="64"/>
      <c r="H21" s="64"/>
      <c r="I21" s="32"/>
    </row>
    <row r="22" spans="1:9" ht="7.5" customHeight="1">
      <c r="A22" s="29"/>
      <c r="B22" s="64"/>
      <c r="C22" s="65"/>
      <c r="D22" s="64"/>
      <c r="E22" s="64"/>
      <c r="F22" s="64"/>
      <c r="G22" s="64"/>
      <c r="H22" s="64"/>
      <c r="I22" s="32"/>
    </row>
    <row r="23" spans="1:9" ht="10.5" customHeight="1">
      <c r="A23" s="29"/>
      <c r="B23" s="64"/>
      <c r="C23" s="65"/>
      <c r="D23" s="64"/>
      <c r="E23" s="64"/>
      <c r="F23" s="64"/>
      <c r="G23" s="64"/>
      <c r="H23" s="64"/>
      <c r="I23" s="32"/>
    </row>
    <row r="24" spans="1:9" ht="10.5" customHeight="1">
      <c r="A24" s="29"/>
      <c r="B24" s="34">
        <v>1</v>
      </c>
      <c r="C24" s="35">
        <v>2</v>
      </c>
      <c r="D24" s="35">
        <v>3</v>
      </c>
      <c r="E24" s="34">
        <v>4</v>
      </c>
      <c r="F24" s="34">
        <v>5</v>
      </c>
      <c r="G24" s="34">
        <v>6</v>
      </c>
      <c r="H24" s="34">
        <v>7</v>
      </c>
      <c r="I24" s="32"/>
    </row>
    <row r="25" spans="1:9" ht="29.25" customHeight="1">
      <c r="A25" s="29"/>
      <c r="B25" s="1">
        <v>1</v>
      </c>
      <c r="C25" s="43">
        <v>17</v>
      </c>
      <c r="D25" s="19" t="s">
        <v>97</v>
      </c>
      <c r="E25" s="20"/>
      <c r="F25" s="21"/>
      <c r="G25" s="22"/>
      <c r="H25" s="45">
        <f>H27+H33+H43+H49+H55+H67+H76+H86+H95+H102+H111+H121+H137</f>
        <v>11556.471999999998</v>
      </c>
      <c r="I25" s="32"/>
    </row>
    <row r="26" spans="2:13" s="29" customFormat="1" ht="12.75">
      <c r="B26" s="1">
        <v>2</v>
      </c>
      <c r="C26" s="43">
        <v>17</v>
      </c>
      <c r="D26" s="6" t="s">
        <v>4</v>
      </c>
      <c r="E26" s="2" t="s">
        <v>43</v>
      </c>
      <c r="F26" s="2"/>
      <c r="G26" s="2"/>
      <c r="H26" s="16">
        <f>H27+H33+H43+H49+H55</f>
        <v>3376.7199999999993</v>
      </c>
      <c r="I26" s="36"/>
      <c r="J26" s="32"/>
      <c r="L26" s="27"/>
      <c r="M26" s="27"/>
    </row>
    <row r="27" spans="2:13" s="29" customFormat="1" ht="24">
      <c r="B27" s="1">
        <v>3</v>
      </c>
      <c r="C27" s="43">
        <v>17</v>
      </c>
      <c r="D27" s="54" t="s">
        <v>99</v>
      </c>
      <c r="E27" s="21" t="s">
        <v>45</v>
      </c>
      <c r="F27" s="21"/>
      <c r="G27" s="21"/>
      <c r="H27" s="23">
        <f>H28</f>
        <v>490.17</v>
      </c>
      <c r="I27" s="36"/>
      <c r="J27" s="32"/>
      <c r="L27" s="27"/>
      <c r="M27" s="27"/>
    </row>
    <row r="28" spans="2:13" s="29" customFormat="1" ht="16.5" customHeight="1">
      <c r="B28" s="1">
        <v>4</v>
      </c>
      <c r="C28" s="44">
        <v>17</v>
      </c>
      <c r="D28" s="3" t="s">
        <v>75</v>
      </c>
      <c r="E28" s="4" t="s">
        <v>45</v>
      </c>
      <c r="F28" s="4" t="s">
        <v>60</v>
      </c>
      <c r="G28" s="4"/>
      <c r="H28" s="17">
        <f>H29</f>
        <v>490.17</v>
      </c>
      <c r="I28" s="36"/>
      <c r="J28" s="32"/>
      <c r="L28" s="27"/>
      <c r="M28" s="27"/>
    </row>
    <row r="29" spans="2:13" s="29" customFormat="1" ht="16.5" customHeight="1">
      <c r="B29" s="1">
        <v>5</v>
      </c>
      <c r="C29" s="44">
        <v>17</v>
      </c>
      <c r="D29" s="3" t="s">
        <v>76</v>
      </c>
      <c r="E29" s="4" t="s">
        <v>45</v>
      </c>
      <c r="F29" s="4" t="s">
        <v>61</v>
      </c>
      <c r="G29" s="4"/>
      <c r="H29" s="17">
        <f>H30</f>
        <v>490.17</v>
      </c>
      <c r="I29" s="32"/>
      <c r="J29" s="32"/>
      <c r="L29" s="27"/>
      <c r="M29" s="27"/>
    </row>
    <row r="30" spans="2:13" s="29" customFormat="1" ht="17.25" customHeight="1">
      <c r="B30" s="1">
        <v>6</v>
      </c>
      <c r="C30" s="44">
        <v>17</v>
      </c>
      <c r="D30" s="3" t="s">
        <v>77</v>
      </c>
      <c r="E30" s="4" t="s">
        <v>45</v>
      </c>
      <c r="F30" s="4" t="s">
        <v>62</v>
      </c>
      <c r="G30" s="4"/>
      <c r="H30" s="17">
        <f>H31</f>
        <v>490.17</v>
      </c>
      <c r="I30" s="32"/>
      <c r="J30" s="32"/>
      <c r="L30" s="27"/>
      <c r="M30" s="27"/>
    </row>
    <row r="31" spans="2:13" s="29" customFormat="1" ht="49.5" customHeight="1">
      <c r="B31" s="1">
        <v>7</v>
      </c>
      <c r="C31" s="44">
        <v>17</v>
      </c>
      <c r="D31" s="5" t="s">
        <v>15</v>
      </c>
      <c r="E31" s="4" t="s">
        <v>45</v>
      </c>
      <c r="F31" s="4" t="s">
        <v>62</v>
      </c>
      <c r="G31" s="4" t="s">
        <v>16</v>
      </c>
      <c r="H31" s="17">
        <f>H32</f>
        <v>490.17</v>
      </c>
      <c r="I31" s="32"/>
      <c r="J31" s="32"/>
      <c r="L31" s="27"/>
      <c r="M31" s="27"/>
    </row>
    <row r="32" spans="2:13" s="29" customFormat="1" ht="26.25" customHeight="1">
      <c r="B32" s="1">
        <v>8</v>
      </c>
      <c r="C32" s="44">
        <v>17</v>
      </c>
      <c r="D32" s="5" t="s">
        <v>17</v>
      </c>
      <c r="E32" s="4" t="s">
        <v>45</v>
      </c>
      <c r="F32" s="4" t="s">
        <v>62</v>
      </c>
      <c r="G32" s="4" t="s">
        <v>18</v>
      </c>
      <c r="H32" s="17">
        <v>490.17</v>
      </c>
      <c r="I32" s="32"/>
      <c r="J32" s="32"/>
      <c r="L32" s="27"/>
      <c r="M32" s="27"/>
    </row>
    <row r="33" spans="2:13" s="29" customFormat="1" ht="38.25" customHeight="1">
      <c r="B33" s="1">
        <v>9</v>
      </c>
      <c r="C33" s="44">
        <v>17</v>
      </c>
      <c r="D33" s="60" t="s">
        <v>5</v>
      </c>
      <c r="E33" s="21" t="s">
        <v>46</v>
      </c>
      <c r="F33" s="21"/>
      <c r="G33" s="21"/>
      <c r="H33" s="23">
        <f>H34</f>
        <v>1911.8999999999999</v>
      </c>
      <c r="I33" s="32"/>
      <c r="J33" s="32"/>
      <c r="L33" s="27"/>
      <c r="M33" s="27"/>
    </row>
    <row r="34" spans="1:10" ht="30" customHeight="1">
      <c r="A34" s="29"/>
      <c r="B34" s="1">
        <v>10</v>
      </c>
      <c r="C34" s="44">
        <v>17</v>
      </c>
      <c r="D34" s="8" t="s">
        <v>78</v>
      </c>
      <c r="E34" s="4" t="s">
        <v>46</v>
      </c>
      <c r="F34" s="4" t="s">
        <v>63</v>
      </c>
      <c r="G34" s="4"/>
      <c r="H34" s="17">
        <f>H35</f>
        <v>1911.8999999999999</v>
      </c>
      <c r="I34" s="32"/>
      <c r="J34" s="32"/>
    </row>
    <row r="35" spans="1:11" ht="24">
      <c r="A35" s="29"/>
      <c r="B35" s="1">
        <v>11</v>
      </c>
      <c r="C35" s="44">
        <v>17</v>
      </c>
      <c r="D35" s="3" t="s">
        <v>79</v>
      </c>
      <c r="E35" s="4" t="s">
        <v>46</v>
      </c>
      <c r="F35" s="4" t="s">
        <v>64</v>
      </c>
      <c r="G35" s="4"/>
      <c r="H35" s="17">
        <f>H36</f>
        <v>1911.8999999999999</v>
      </c>
      <c r="J35" s="32"/>
      <c r="K35" s="32"/>
    </row>
    <row r="36" spans="1:10" ht="47.25" customHeight="1">
      <c r="A36" s="29"/>
      <c r="B36" s="1">
        <v>12</v>
      </c>
      <c r="C36" s="44">
        <v>17</v>
      </c>
      <c r="D36" s="3" t="s">
        <v>80</v>
      </c>
      <c r="E36" s="4" t="s">
        <v>46</v>
      </c>
      <c r="F36" s="4" t="s">
        <v>65</v>
      </c>
      <c r="G36" s="4"/>
      <c r="H36" s="17">
        <f>H37+H39+H41</f>
        <v>1911.8999999999999</v>
      </c>
      <c r="I36" s="32"/>
      <c r="J36" s="32"/>
    </row>
    <row r="37" spans="1:10" ht="48">
      <c r="A37" s="29"/>
      <c r="B37" s="1">
        <v>13</v>
      </c>
      <c r="C37" s="44">
        <v>17</v>
      </c>
      <c r="D37" s="5" t="s">
        <v>15</v>
      </c>
      <c r="E37" s="4" t="s">
        <v>46</v>
      </c>
      <c r="F37" s="4" t="s">
        <v>65</v>
      </c>
      <c r="G37" s="4" t="s">
        <v>16</v>
      </c>
      <c r="H37" s="17">
        <f>H38</f>
        <v>1264.36</v>
      </c>
      <c r="I37" s="32"/>
      <c r="J37" s="32"/>
    </row>
    <row r="38" spans="1:10" ht="24">
      <c r="A38" s="29"/>
      <c r="B38" s="1">
        <v>14</v>
      </c>
      <c r="C38" s="44">
        <v>17</v>
      </c>
      <c r="D38" s="5" t="s">
        <v>17</v>
      </c>
      <c r="E38" s="4" t="s">
        <v>46</v>
      </c>
      <c r="F38" s="4" t="s">
        <v>65</v>
      </c>
      <c r="G38" s="4" t="s">
        <v>18</v>
      </c>
      <c r="H38" s="17">
        <v>1264.36</v>
      </c>
      <c r="I38" s="32"/>
      <c r="J38" s="32"/>
    </row>
    <row r="39" spans="1:10" ht="24" customHeight="1">
      <c r="A39" s="29"/>
      <c r="B39" s="1">
        <v>15</v>
      </c>
      <c r="C39" s="44">
        <v>17</v>
      </c>
      <c r="D39" s="5" t="s">
        <v>113</v>
      </c>
      <c r="E39" s="4" t="s">
        <v>46</v>
      </c>
      <c r="F39" s="4" t="s">
        <v>65</v>
      </c>
      <c r="G39" s="4" t="s">
        <v>21</v>
      </c>
      <c r="H39" s="17">
        <f>H40</f>
        <v>637</v>
      </c>
      <c r="I39" s="36"/>
      <c r="J39" s="32"/>
    </row>
    <row r="40" spans="1:10" ht="16.5" customHeight="1">
      <c r="A40" s="29"/>
      <c r="B40" s="1">
        <v>16</v>
      </c>
      <c r="C40" s="44">
        <v>17</v>
      </c>
      <c r="D40" s="5" t="s">
        <v>19</v>
      </c>
      <c r="E40" s="4" t="s">
        <v>46</v>
      </c>
      <c r="F40" s="4" t="s">
        <v>65</v>
      </c>
      <c r="G40" s="4" t="s">
        <v>22</v>
      </c>
      <c r="H40" s="17">
        <v>637</v>
      </c>
      <c r="I40" s="36"/>
      <c r="J40" s="32"/>
    </row>
    <row r="41" spans="1:10" ht="16.5" customHeight="1">
      <c r="A41" s="29"/>
      <c r="B41" s="1">
        <v>17</v>
      </c>
      <c r="C41" s="44">
        <v>17</v>
      </c>
      <c r="D41" s="5" t="s">
        <v>20</v>
      </c>
      <c r="E41" s="4" t="s">
        <v>46</v>
      </c>
      <c r="F41" s="4" t="s">
        <v>65</v>
      </c>
      <c r="G41" s="4" t="s">
        <v>23</v>
      </c>
      <c r="H41" s="17">
        <f>H42</f>
        <v>10.54</v>
      </c>
      <c r="I41" s="36"/>
      <c r="J41" s="32"/>
    </row>
    <row r="42" spans="1:10" ht="16.5" customHeight="1">
      <c r="A42" s="29"/>
      <c r="B42" s="1">
        <v>18</v>
      </c>
      <c r="C42" s="44">
        <v>17</v>
      </c>
      <c r="D42" s="5" t="s">
        <v>110</v>
      </c>
      <c r="E42" s="4" t="s">
        <v>46</v>
      </c>
      <c r="F42" s="4" t="s">
        <v>65</v>
      </c>
      <c r="G42" s="4" t="s">
        <v>24</v>
      </c>
      <c r="H42" s="17">
        <v>10.54</v>
      </c>
      <c r="I42" s="36"/>
      <c r="J42" s="32"/>
    </row>
    <row r="43" spans="1:10" ht="27.75" customHeight="1">
      <c r="A43" s="29"/>
      <c r="B43" s="1">
        <v>19</v>
      </c>
      <c r="C43" s="44">
        <v>17</v>
      </c>
      <c r="D43" s="56" t="s">
        <v>37</v>
      </c>
      <c r="E43" s="57" t="s">
        <v>47</v>
      </c>
      <c r="F43" s="57"/>
      <c r="G43" s="58"/>
      <c r="H43" s="59">
        <f>H45</f>
        <v>3.95</v>
      </c>
      <c r="I43" s="36"/>
      <c r="J43" s="32"/>
    </row>
    <row r="44" spans="1:10" ht="26.25" customHeight="1">
      <c r="A44" s="29"/>
      <c r="B44" s="1">
        <v>20</v>
      </c>
      <c r="C44" s="44">
        <v>17</v>
      </c>
      <c r="D44" s="8" t="s">
        <v>78</v>
      </c>
      <c r="E44" s="4" t="s">
        <v>47</v>
      </c>
      <c r="F44" s="4" t="s">
        <v>63</v>
      </c>
      <c r="G44" s="7"/>
      <c r="H44" s="17">
        <f>H45</f>
        <v>3.95</v>
      </c>
      <c r="I44" s="36"/>
      <c r="J44" s="32"/>
    </row>
    <row r="45" spans="1:11" s="40" customFormat="1" ht="27.75" customHeight="1">
      <c r="A45" s="37"/>
      <c r="B45" s="1">
        <v>21</v>
      </c>
      <c r="C45" s="44">
        <v>17</v>
      </c>
      <c r="D45" s="51" t="s">
        <v>79</v>
      </c>
      <c r="E45" s="4" t="s">
        <v>47</v>
      </c>
      <c r="F45" s="4" t="s">
        <v>64</v>
      </c>
      <c r="G45" s="4"/>
      <c r="H45" s="17">
        <f>H46</f>
        <v>3.95</v>
      </c>
      <c r="I45" s="38"/>
      <c r="J45" s="39"/>
      <c r="K45" s="37"/>
    </row>
    <row r="46" spans="1:10" ht="61.5" customHeight="1">
      <c r="A46" s="29"/>
      <c r="B46" s="1">
        <v>22</v>
      </c>
      <c r="C46" s="44">
        <v>17</v>
      </c>
      <c r="D46" s="51" t="s">
        <v>100</v>
      </c>
      <c r="E46" s="4" t="s">
        <v>47</v>
      </c>
      <c r="F46" s="4" t="s">
        <v>66</v>
      </c>
      <c r="G46" s="4"/>
      <c r="H46" s="17">
        <f>H47</f>
        <v>3.95</v>
      </c>
      <c r="I46" s="36"/>
      <c r="J46" s="32"/>
    </row>
    <row r="47" spans="1:10" ht="18" customHeight="1">
      <c r="A47" s="29"/>
      <c r="B47" s="1">
        <v>23</v>
      </c>
      <c r="C47" s="44">
        <v>17</v>
      </c>
      <c r="D47" s="5" t="s">
        <v>9</v>
      </c>
      <c r="E47" s="4" t="s">
        <v>47</v>
      </c>
      <c r="F47" s="4" t="s">
        <v>66</v>
      </c>
      <c r="G47" s="4" t="s">
        <v>31</v>
      </c>
      <c r="H47" s="17">
        <f>H48</f>
        <v>3.95</v>
      </c>
      <c r="I47" s="36"/>
      <c r="J47" s="32"/>
    </row>
    <row r="48" spans="1:10" ht="17.25" customHeight="1">
      <c r="A48" s="29"/>
      <c r="B48" s="1">
        <v>24</v>
      </c>
      <c r="C48" s="44">
        <v>17</v>
      </c>
      <c r="D48" s="5" t="s">
        <v>33</v>
      </c>
      <c r="E48" s="4" t="s">
        <v>47</v>
      </c>
      <c r="F48" s="4" t="s">
        <v>66</v>
      </c>
      <c r="G48" s="4" t="s">
        <v>32</v>
      </c>
      <c r="H48" s="17">
        <v>3.95</v>
      </c>
      <c r="I48" s="36"/>
      <c r="J48" s="32"/>
    </row>
    <row r="49" spans="1:10" ht="14.25" customHeight="1">
      <c r="A49" s="29"/>
      <c r="B49" s="1">
        <v>25</v>
      </c>
      <c r="C49" s="44">
        <v>17</v>
      </c>
      <c r="D49" s="56" t="s">
        <v>38</v>
      </c>
      <c r="E49" s="21" t="s">
        <v>48</v>
      </c>
      <c r="F49" s="21"/>
      <c r="G49" s="55"/>
      <c r="H49" s="23">
        <f>H50</f>
        <v>8</v>
      </c>
      <c r="I49" s="36"/>
      <c r="J49" s="32"/>
    </row>
    <row r="50" spans="2:13" s="29" customFormat="1" ht="24.75" customHeight="1">
      <c r="B50" s="1">
        <v>26</v>
      </c>
      <c r="C50" s="44">
        <v>17</v>
      </c>
      <c r="D50" s="8" t="s">
        <v>78</v>
      </c>
      <c r="E50" s="4" t="s">
        <v>48</v>
      </c>
      <c r="F50" s="4" t="s">
        <v>63</v>
      </c>
      <c r="G50" s="7"/>
      <c r="H50" s="17">
        <f>H51</f>
        <v>8</v>
      </c>
      <c r="I50" s="36"/>
      <c r="J50" s="32"/>
      <c r="L50" s="27"/>
      <c r="M50" s="27"/>
    </row>
    <row r="51" spans="2:13" s="29" customFormat="1" ht="27" customHeight="1">
      <c r="B51" s="1">
        <v>27</v>
      </c>
      <c r="C51" s="44">
        <v>17</v>
      </c>
      <c r="D51" s="51" t="s">
        <v>79</v>
      </c>
      <c r="E51" s="4" t="s">
        <v>48</v>
      </c>
      <c r="F51" s="4" t="s">
        <v>64</v>
      </c>
      <c r="G51" s="7"/>
      <c r="H51" s="17">
        <f>H52</f>
        <v>8</v>
      </c>
      <c r="I51" s="36"/>
      <c r="J51" s="32"/>
      <c r="L51" s="27"/>
      <c r="M51" s="27"/>
    </row>
    <row r="52" spans="2:13" s="29" customFormat="1" ht="50.25" customHeight="1">
      <c r="B52" s="1">
        <v>28</v>
      </c>
      <c r="C52" s="44">
        <v>17</v>
      </c>
      <c r="D52" s="51" t="s">
        <v>101</v>
      </c>
      <c r="E52" s="4" t="s">
        <v>48</v>
      </c>
      <c r="F52" s="4" t="s">
        <v>67</v>
      </c>
      <c r="G52" s="7"/>
      <c r="H52" s="17">
        <f>H53</f>
        <v>8</v>
      </c>
      <c r="I52" s="36"/>
      <c r="J52" s="32"/>
      <c r="L52" s="27"/>
      <c r="M52" s="27"/>
    </row>
    <row r="53" spans="2:13" s="29" customFormat="1" ht="13.5" customHeight="1">
      <c r="B53" s="1">
        <v>29</v>
      </c>
      <c r="C53" s="44">
        <v>17</v>
      </c>
      <c r="D53" s="3" t="s">
        <v>20</v>
      </c>
      <c r="E53" s="4" t="s">
        <v>48</v>
      </c>
      <c r="F53" s="4" t="s">
        <v>67</v>
      </c>
      <c r="G53" s="7" t="s">
        <v>23</v>
      </c>
      <c r="H53" s="17">
        <f>H54</f>
        <v>8</v>
      </c>
      <c r="I53" s="36"/>
      <c r="J53" s="32"/>
      <c r="L53" s="27"/>
      <c r="M53" s="27"/>
    </row>
    <row r="54" spans="2:13" s="29" customFormat="1" ht="12" customHeight="1">
      <c r="B54" s="1">
        <v>30</v>
      </c>
      <c r="C54" s="44">
        <v>17</v>
      </c>
      <c r="D54" s="3" t="s">
        <v>25</v>
      </c>
      <c r="E54" s="4" t="s">
        <v>48</v>
      </c>
      <c r="F54" s="4" t="s">
        <v>67</v>
      </c>
      <c r="G54" s="7" t="s">
        <v>26</v>
      </c>
      <c r="H54" s="17">
        <v>8</v>
      </c>
      <c r="I54" s="36"/>
      <c r="J54" s="32"/>
      <c r="L54" s="27"/>
      <c r="M54" s="27"/>
    </row>
    <row r="55" spans="2:13" s="29" customFormat="1" ht="12" customHeight="1">
      <c r="B55" s="1">
        <v>31</v>
      </c>
      <c r="C55" s="44">
        <v>17</v>
      </c>
      <c r="D55" s="54" t="s">
        <v>8</v>
      </c>
      <c r="E55" s="21" t="s">
        <v>49</v>
      </c>
      <c r="F55" s="21"/>
      <c r="G55" s="55"/>
      <c r="H55" s="23">
        <f>H56+H61</f>
        <v>962.7</v>
      </c>
      <c r="I55" s="36"/>
      <c r="J55" s="32"/>
      <c r="L55" s="27"/>
      <c r="M55" s="27"/>
    </row>
    <row r="56" spans="2:13" s="29" customFormat="1" ht="27" customHeight="1">
      <c r="B56" s="1">
        <v>32</v>
      </c>
      <c r="C56" s="44">
        <v>17</v>
      </c>
      <c r="D56" s="50" t="s">
        <v>81</v>
      </c>
      <c r="E56" s="4" t="s">
        <v>49</v>
      </c>
      <c r="F56" s="4" t="s">
        <v>68</v>
      </c>
      <c r="G56" s="7"/>
      <c r="H56" s="17">
        <f>H57</f>
        <v>960.7</v>
      </c>
      <c r="I56" s="36"/>
      <c r="J56" s="32"/>
      <c r="L56" s="27"/>
      <c r="M56" s="27"/>
    </row>
    <row r="57" spans="2:13" s="29" customFormat="1" ht="15.75" customHeight="1">
      <c r="B57" s="1">
        <v>33</v>
      </c>
      <c r="C57" s="44">
        <v>17</v>
      </c>
      <c r="D57" s="8" t="s">
        <v>87</v>
      </c>
      <c r="E57" s="4" t="s">
        <v>49</v>
      </c>
      <c r="F57" s="4" t="s">
        <v>69</v>
      </c>
      <c r="G57" s="7"/>
      <c r="H57" s="17">
        <f>H58</f>
        <v>960.7</v>
      </c>
      <c r="I57" s="36"/>
      <c r="J57" s="32"/>
      <c r="L57" s="27"/>
      <c r="M57" s="27"/>
    </row>
    <row r="58" spans="2:13" s="29" customFormat="1" ht="48" customHeight="1">
      <c r="B58" s="1">
        <v>34</v>
      </c>
      <c r="C58" s="44">
        <v>17</v>
      </c>
      <c r="D58" s="50" t="s">
        <v>111</v>
      </c>
      <c r="E58" s="4" t="s">
        <v>49</v>
      </c>
      <c r="F58" s="4" t="s">
        <v>70</v>
      </c>
      <c r="G58" s="7"/>
      <c r="H58" s="17">
        <f>H59</f>
        <v>960.7</v>
      </c>
      <c r="I58" s="36"/>
      <c r="J58" s="32"/>
      <c r="L58" s="27"/>
      <c r="M58" s="27"/>
    </row>
    <row r="59" spans="2:13" s="29" customFormat="1" ht="27.75" customHeight="1">
      <c r="B59" s="1">
        <v>35</v>
      </c>
      <c r="C59" s="44">
        <v>17</v>
      </c>
      <c r="D59" s="5" t="s">
        <v>29</v>
      </c>
      <c r="E59" s="4" t="s">
        <v>49</v>
      </c>
      <c r="F59" s="4" t="s">
        <v>70</v>
      </c>
      <c r="G59" s="7" t="s">
        <v>27</v>
      </c>
      <c r="H59" s="17">
        <f>H60</f>
        <v>960.7</v>
      </c>
      <c r="I59" s="36"/>
      <c r="J59" s="32"/>
      <c r="L59" s="27"/>
      <c r="M59" s="27"/>
    </row>
    <row r="60" spans="2:13" s="29" customFormat="1" ht="18" customHeight="1">
      <c r="B60" s="1">
        <v>36</v>
      </c>
      <c r="C60" s="44">
        <v>17</v>
      </c>
      <c r="D60" s="5" t="s">
        <v>30</v>
      </c>
      <c r="E60" s="4" t="s">
        <v>49</v>
      </c>
      <c r="F60" s="4" t="s">
        <v>70</v>
      </c>
      <c r="G60" s="7" t="s">
        <v>28</v>
      </c>
      <c r="H60" s="17">
        <v>960.7</v>
      </c>
      <c r="I60" s="36"/>
      <c r="J60" s="32"/>
      <c r="L60" s="27"/>
      <c r="M60" s="27"/>
    </row>
    <row r="61" spans="2:13" s="29" customFormat="1" ht="25.5" customHeight="1">
      <c r="B61" s="1">
        <v>37</v>
      </c>
      <c r="C61" s="44">
        <v>17</v>
      </c>
      <c r="D61" s="8" t="s">
        <v>78</v>
      </c>
      <c r="E61" s="4" t="s">
        <v>49</v>
      </c>
      <c r="F61" s="4" t="s">
        <v>63</v>
      </c>
      <c r="G61" s="7"/>
      <c r="H61" s="17">
        <f>H62</f>
        <v>2</v>
      </c>
      <c r="I61" s="36"/>
      <c r="J61" s="32"/>
      <c r="L61" s="27"/>
      <c r="M61" s="27"/>
    </row>
    <row r="62" spans="2:13" s="29" customFormat="1" ht="24.75" customHeight="1">
      <c r="B62" s="1">
        <v>38</v>
      </c>
      <c r="C62" s="44">
        <v>17</v>
      </c>
      <c r="D62" s="3" t="s">
        <v>79</v>
      </c>
      <c r="E62" s="4" t="s">
        <v>49</v>
      </c>
      <c r="F62" s="4" t="s">
        <v>64</v>
      </c>
      <c r="G62" s="7"/>
      <c r="H62" s="17">
        <f>H63</f>
        <v>2</v>
      </c>
      <c r="I62" s="36"/>
      <c r="J62" s="32"/>
      <c r="L62" s="27"/>
      <c r="M62" s="27"/>
    </row>
    <row r="63" spans="2:13" s="29" customFormat="1" ht="52.5" customHeight="1">
      <c r="B63" s="1">
        <v>39</v>
      </c>
      <c r="C63" s="44">
        <v>17</v>
      </c>
      <c r="D63" s="3" t="s">
        <v>102</v>
      </c>
      <c r="E63" s="4" t="s">
        <v>49</v>
      </c>
      <c r="F63" s="4" t="s">
        <v>82</v>
      </c>
      <c r="G63" s="7"/>
      <c r="H63" s="17">
        <f>H64</f>
        <v>2</v>
      </c>
      <c r="I63" s="32"/>
      <c r="J63" s="32"/>
      <c r="L63" s="27"/>
      <c r="M63" s="27"/>
    </row>
    <row r="64" spans="2:13" s="29" customFormat="1" ht="22.5" customHeight="1">
      <c r="B64" s="1">
        <v>40</v>
      </c>
      <c r="C64" s="44">
        <v>17</v>
      </c>
      <c r="D64" s="5" t="s">
        <v>113</v>
      </c>
      <c r="E64" s="4" t="s">
        <v>49</v>
      </c>
      <c r="F64" s="4" t="s">
        <v>82</v>
      </c>
      <c r="G64" s="7" t="s">
        <v>21</v>
      </c>
      <c r="H64" s="17">
        <f>H65</f>
        <v>2</v>
      </c>
      <c r="I64" s="32"/>
      <c r="J64" s="32"/>
      <c r="L64" s="27"/>
      <c r="M64" s="27"/>
    </row>
    <row r="65" spans="2:13" s="29" customFormat="1" ht="26.25" customHeight="1">
      <c r="B65" s="1">
        <v>41</v>
      </c>
      <c r="C65" s="44">
        <v>17</v>
      </c>
      <c r="D65" s="5" t="s">
        <v>19</v>
      </c>
      <c r="E65" s="4" t="s">
        <v>49</v>
      </c>
      <c r="F65" s="4" t="s">
        <v>82</v>
      </c>
      <c r="G65" s="7" t="s">
        <v>22</v>
      </c>
      <c r="H65" s="17">
        <v>2</v>
      </c>
      <c r="I65" s="32"/>
      <c r="J65" s="32"/>
      <c r="L65" s="27"/>
      <c r="M65" s="27"/>
    </row>
    <row r="66" spans="2:13" s="29" customFormat="1" ht="15.75" customHeight="1">
      <c r="B66" s="1">
        <v>42</v>
      </c>
      <c r="C66" s="44">
        <v>17</v>
      </c>
      <c r="D66" s="18" t="s">
        <v>1</v>
      </c>
      <c r="E66" s="2" t="s">
        <v>50</v>
      </c>
      <c r="F66" s="2"/>
      <c r="G66" s="9"/>
      <c r="H66" s="46">
        <f>H67</f>
        <v>57.900000000000006</v>
      </c>
      <c r="I66" s="32"/>
      <c r="J66" s="32"/>
      <c r="L66" s="27"/>
      <c r="M66" s="27"/>
    </row>
    <row r="67" spans="2:13" s="29" customFormat="1" ht="14.25" customHeight="1">
      <c r="B67" s="1">
        <v>43</v>
      </c>
      <c r="C67" s="44">
        <v>17</v>
      </c>
      <c r="D67" s="3" t="s">
        <v>0</v>
      </c>
      <c r="E67" s="4" t="s">
        <v>51</v>
      </c>
      <c r="F67" s="4"/>
      <c r="G67" s="7"/>
      <c r="H67" s="47">
        <f>H68</f>
        <v>57.900000000000006</v>
      </c>
      <c r="I67" s="32"/>
      <c r="J67" s="32"/>
      <c r="L67" s="27"/>
      <c r="M67" s="27"/>
    </row>
    <row r="68" spans="2:13" s="29" customFormat="1" ht="25.5" customHeight="1">
      <c r="B68" s="1">
        <v>44</v>
      </c>
      <c r="C68" s="44">
        <v>17</v>
      </c>
      <c r="D68" s="8" t="s">
        <v>78</v>
      </c>
      <c r="E68" s="4" t="s">
        <v>51</v>
      </c>
      <c r="F68" s="4" t="s">
        <v>63</v>
      </c>
      <c r="G68" s="4"/>
      <c r="H68" s="47">
        <f>H69</f>
        <v>57.900000000000006</v>
      </c>
      <c r="I68" s="32"/>
      <c r="J68" s="32"/>
      <c r="L68" s="27"/>
      <c r="M68" s="27"/>
    </row>
    <row r="69" spans="2:13" s="29" customFormat="1" ht="27.75" customHeight="1">
      <c r="B69" s="1">
        <v>45</v>
      </c>
      <c r="C69" s="44">
        <v>17</v>
      </c>
      <c r="D69" s="3" t="s">
        <v>79</v>
      </c>
      <c r="E69" s="4" t="s">
        <v>51</v>
      </c>
      <c r="F69" s="4" t="s">
        <v>64</v>
      </c>
      <c r="G69" s="4"/>
      <c r="H69" s="47">
        <f>H70</f>
        <v>57.900000000000006</v>
      </c>
      <c r="I69" s="32"/>
      <c r="J69" s="32"/>
      <c r="L69" s="27"/>
      <c r="M69" s="27"/>
    </row>
    <row r="70" spans="2:13" s="29" customFormat="1" ht="48.75" customHeight="1">
      <c r="B70" s="1">
        <v>46</v>
      </c>
      <c r="C70" s="44">
        <v>17</v>
      </c>
      <c r="D70" s="5" t="s">
        <v>83</v>
      </c>
      <c r="E70" s="4" t="s">
        <v>51</v>
      </c>
      <c r="F70" s="4" t="s">
        <v>71</v>
      </c>
      <c r="G70" s="4"/>
      <c r="H70" s="47">
        <f>H71+H73</f>
        <v>57.900000000000006</v>
      </c>
      <c r="I70" s="32"/>
      <c r="J70" s="32"/>
      <c r="L70" s="27"/>
      <c r="M70" s="27"/>
    </row>
    <row r="71" spans="2:13" s="29" customFormat="1" ht="49.5" customHeight="1">
      <c r="B71" s="1">
        <v>47</v>
      </c>
      <c r="C71" s="44">
        <v>17</v>
      </c>
      <c r="D71" s="5" t="s">
        <v>15</v>
      </c>
      <c r="E71" s="4" t="s">
        <v>51</v>
      </c>
      <c r="F71" s="4" t="s">
        <v>71</v>
      </c>
      <c r="G71" s="4" t="s">
        <v>16</v>
      </c>
      <c r="H71" s="17">
        <f>H72</f>
        <v>35.2</v>
      </c>
      <c r="I71" s="32"/>
      <c r="J71" s="32"/>
      <c r="L71" s="27"/>
      <c r="M71" s="27"/>
    </row>
    <row r="72" spans="2:13" s="29" customFormat="1" ht="24.75" customHeight="1">
      <c r="B72" s="1">
        <v>48</v>
      </c>
      <c r="C72" s="44">
        <v>17</v>
      </c>
      <c r="D72" s="5" t="s">
        <v>17</v>
      </c>
      <c r="E72" s="4" t="s">
        <v>51</v>
      </c>
      <c r="F72" s="4" t="s">
        <v>71</v>
      </c>
      <c r="G72" s="4" t="s">
        <v>18</v>
      </c>
      <c r="H72" s="17">
        <v>35.2</v>
      </c>
      <c r="I72" s="32"/>
      <c r="J72" s="32"/>
      <c r="L72" s="27"/>
      <c r="M72" s="27"/>
    </row>
    <row r="73" spans="2:13" s="29" customFormat="1" ht="27.75" customHeight="1">
      <c r="B73" s="1">
        <v>49</v>
      </c>
      <c r="C73" s="44">
        <v>17</v>
      </c>
      <c r="D73" s="5" t="s">
        <v>113</v>
      </c>
      <c r="E73" s="4" t="s">
        <v>51</v>
      </c>
      <c r="F73" s="4" t="s">
        <v>71</v>
      </c>
      <c r="G73" s="4" t="s">
        <v>21</v>
      </c>
      <c r="H73" s="47">
        <f>H74</f>
        <v>22.7</v>
      </c>
      <c r="I73" s="32"/>
      <c r="J73" s="32"/>
      <c r="L73" s="27"/>
      <c r="M73" s="27"/>
    </row>
    <row r="74" spans="2:13" s="29" customFormat="1" ht="15" customHeight="1">
      <c r="B74" s="1">
        <v>50</v>
      </c>
      <c r="C74" s="44">
        <v>17</v>
      </c>
      <c r="D74" s="5" t="s">
        <v>19</v>
      </c>
      <c r="E74" s="4" t="s">
        <v>51</v>
      </c>
      <c r="F74" s="4" t="s">
        <v>71</v>
      </c>
      <c r="G74" s="4" t="s">
        <v>22</v>
      </c>
      <c r="H74" s="47">
        <v>22.7</v>
      </c>
      <c r="I74" s="32"/>
      <c r="J74" s="32"/>
      <c r="L74" s="27"/>
      <c r="M74" s="27"/>
    </row>
    <row r="75" spans="2:13" s="29" customFormat="1" ht="15" customHeight="1">
      <c r="B75" s="1">
        <v>51</v>
      </c>
      <c r="C75" s="44">
        <v>17</v>
      </c>
      <c r="D75" s="52" t="s">
        <v>123</v>
      </c>
      <c r="E75" s="2" t="s">
        <v>125</v>
      </c>
      <c r="F75" s="2"/>
      <c r="G75" s="2"/>
      <c r="H75" s="46">
        <f>H76</f>
        <v>14.282</v>
      </c>
      <c r="I75" s="32"/>
      <c r="J75" s="32"/>
      <c r="L75" s="27"/>
      <c r="M75" s="27"/>
    </row>
    <row r="76" spans="2:13" s="29" customFormat="1" ht="15" customHeight="1">
      <c r="B76" s="1">
        <v>52</v>
      </c>
      <c r="C76" s="44">
        <v>17</v>
      </c>
      <c r="D76" s="53" t="s">
        <v>124</v>
      </c>
      <c r="E76" s="21" t="s">
        <v>126</v>
      </c>
      <c r="F76" s="21"/>
      <c r="G76" s="21"/>
      <c r="H76" s="45">
        <f>H77</f>
        <v>14.282</v>
      </c>
      <c r="I76" s="32"/>
      <c r="J76" s="32"/>
      <c r="L76" s="27"/>
      <c r="M76" s="27"/>
    </row>
    <row r="77" spans="2:13" s="29" customFormat="1" ht="24" customHeight="1">
      <c r="B77" s="1">
        <v>53</v>
      </c>
      <c r="C77" s="44">
        <v>17</v>
      </c>
      <c r="D77" s="48" t="s">
        <v>81</v>
      </c>
      <c r="E77" s="4" t="s">
        <v>126</v>
      </c>
      <c r="F77" s="7" t="s">
        <v>68</v>
      </c>
      <c r="G77" s="4"/>
      <c r="H77" s="47">
        <f>H78</f>
        <v>14.282</v>
      </c>
      <c r="I77" s="32"/>
      <c r="J77" s="32"/>
      <c r="L77" s="27"/>
      <c r="M77" s="27"/>
    </row>
    <row r="78" spans="2:13" s="29" customFormat="1" ht="15" customHeight="1">
      <c r="B78" s="1">
        <v>54</v>
      </c>
      <c r="C78" s="44">
        <v>17</v>
      </c>
      <c r="D78" s="5" t="s">
        <v>87</v>
      </c>
      <c r="E78" s="4" t="s">
        <v>126</v>
      </c>
      <c r="F78" s="7" t="s">
        <v>69</v>
      </c>
      <c r="G78" s="4"/>
      <c r="H78" s="47">
        <f>H79+H82</f>
        <v>14.282</v>
      </c>
      <c r="I78" s="32"/>
      <c r="J78" s="32"/>
      <c r="L78" s="27"/>
      <c r="M78" s="27"/>
    </row>
    <row r="79" spans="2:13" s="29" customFormat="1" ht="39" customHeight="1">
      <c r="B79" s="1">
        <v>55</v>
      </c>
      <c r="C79" s="44">
        <v>17</v>
      </c>
      <c r="D79" s="5" t="s">
        <v>127</v>
      </c>
      <c r="E79" s="4" t="s">
        <v>126</v>
      </c>
      <c r="F79" s="4" t="s">
        <v>128</v>
      </c>
      <c r="G79" s="4"/>
      <c r="H79" s="47">
        <f>H80</f>
        <v>13.6</v>
      </c>
      <c r="I79" s="32"/>
      <c r="J79" s="32"/>
      <c r="L79" s="27"/>
      <c r="M79" s="27"/>
    </row>
    <row r="80" spans="2:13" s="29" customFormat="1" ht="26.25" customHeight="1">
      <c r="B80" s="1">
        <v>56</v>
      </c>
      <c r="C80" s="44">
        <v>17</v>
      </c>
      <c r="D80" s="5" t="s">
        <v>113</v>
      </c>
      <c r="E80" s="4" t="s">
        <v>126</v>
      </c>
      <c r="F80" s="4" t="s">
        <v>128</v>
      </c>
      <c r="G80" s="4" t="s">
        <v>21</v>
      </c>
      <c r="H80" s="47">
        <f>H81</f>
        <v>13.6</v>
      </c>
      <c r="I80" s="32"/>
      <c r="J80" s="32"/>
      <c r="L80" s="27"/>
      <c r="M80" s="27"/>
    </row>
    <row r="81" spans="2:13" s="29" customFormat="1" ht="25.5" customHeight="1">
      <c r="B81" s="1">
        <v>57</v>
      </c>
      <c r="C81" s="44">
        <v>17</v>
      </c>
      <c r="D81" s="5" t="s">
        <v>19</v>
      </c>
      <c r="E81" s="4" t="s">
        <v>126</v>
      </c>
      <c r="F81" s="4" t="s">
        <v>128</v>
      </c>
      <c r="G81" s="4" t="s">
        <v>22</v>
      </c>
      <c r="H81" s="47">
        <v>13.6</v>
      </c>
      <c r="I81" s="32"/>
      <c r="J81" s="32"/>
      <c r="L81" s="27"/>
      <c r="M81" s="27"/>
    </row>
    <row r="82" spans="2:13" s="29" customFormat="1" ht="48.75" customHeight="1">
      <c r="B82" s="1">
        <v>58</v>
      </c>
      <c r="C82" s="44">
        <v>17</v>
      </c>
      <c r="D82" s="5" t="s">
        <v>139</v>
      </c>
      <c r="E82" s="4" t="s">
        <v>126</v>
      </c>
      <c r="F82" s="61" t="s">
        <v>140</v>
      </c>
      <c r="G82" s="4"/>
      <c r="H82" s="47">
        <v>0.682</v>
      </c>
      <c r="I82" s="32"/>
      <c r="J82" s="32"/>
      <c r="L82" s="27"/>
      <c r="M82" s="27"/>
    </row>
    <row r="83" spans="2:13" s="29" customFormat="1" ht="25.5" customHeight="1">
      <c r="B83" s="1">
        <v>59</v>
      </c>
      <c r="C83" s="44">
        <v>17</v>
      </c>
      <c r="D83" s="5" t="s">
        <v>113</v>
      </c>
      <c r="E83" s="4" t="s">
        <v>126</v>
      </c>
      <c r="F83" s="4" t="s">
        <v>140</v>
      </c>
      <c r="G83" s="4" t="s">
        <v>21</v>
      </c>
      <c r="H83" s="47">
        <v>0.682</v>
      </c>
      <c r="I83" s="32"/>
      <c r="J83" s="32"/>
      <c r="L83" s="27"/>
      <c r="M83" s="27"/>
    </row>
    <row r="84" spans="2:13" s="29" customFormat="1" ht="25.5" customHeight="1">
      <c r="B84" s="1">
        <v>60</v>
      </c>
      <c r="C84" s="44">
        <v>17</v>
      </c>
      <c r="D84" s="5" t="s">
        <v>19</v>
      </c>
      <c r="E84" s="4" t="s">
        <v>126</v>
      </c>
      <c r="F84" s="4" t="s">
        <v>140</v>
      </c>
      <c r="G84" s="4" t="s">
        <v>22</v>
      </c>
      <c r="H84" s="47">
        <v>0.682</v>
      </c>
      <c r="I84" s="32"/>
      <c r="J84" s="32"/>
      <c r="L84" s="27"/>
      <c r="M84" s="27"/>
    </row>
    <row r="85" spans="2:13" s="37" customFormat="1" ht="15" customHeight="1">
      <c r="B85" s="1">
        <v>61</v>
      </c>
      <c r="C85" s="44">
        <v>17</v>
      </c>
      <c r="D85" s="6" t="s">
        <v>41</v>
      </c>
      <c r="E85" s="2" t="s">
        <v>52</v>
      </c>
      <c r="F85" s="2"/>
      <c r="G85" s="2"/>
      <c r="H85" s="16">
        <f>H86+H95</f>
        <v>1400.8</v>
      </c>
      <c r="I85" s="39"/>
      <c r="J85" s="39"/>
      <c r="L85" s="40"/>
      <c r="M85" s="40"/>
    </row>
    <row r="86" spans="2:13" s="29" customFormat="1" ht="15" customHeight="1">
      <c r="B86" s="1">
        <v>62</v>
      </c>
      <c r="C86" s="44">
        <v>17</v>
      </c>
      <c r="D86" s="53" t="s">
        <v>39</v>
      </c>
      <c r="E86" s="21" t="s">
        <v>53</v>
      </c>
      <c r="F86" s="55"/>
      <c r="G86" s="55"/>
      <c r="H86" s="23">
        <f>H87</f>
        <v>1396.8</v>
      </c>
      <c r="I86" s="32"/>
      <c r="J86" s="32"/>
      <c r="L86" s="27"/>
      <c r="M86" s="27"/>
    </row>
    <row r="87" spans="2:13" s="29" customFormat="1" ht="27" customHeight="1">
      <c r="B87" s="1">
        <v>63</v>
      </c>
      <c r="C87" s="44">
        <v>17</v>
      </c>
      <c r="D87" s="48" t="s">
        <v>81</v>
      </c>
      <c r="E87" s="4" t="s">
        <v>53</v>
      </c>
      <c r="F87" s="7" t="s">
        <v>68</v>
      </c>
      <c r="G87" s="7"/>
      <c r="H87" s="17">
        <f>H88</f>
        <v>1396.8</v>
      </c>
      <c r="I87" s="32"/>
      <c r="J87" s="32"/>
      <c r="L87" s="27"/>
      <c r="M87" s="27"/>
    </row>
    <row r="88" spans="2:13" s="29" customFormat="1" ht="15" customHeight="1">
      <c r="B88" s="1">
        <v>64</v>
      </c>
      <c r="C88" s="44">
        <v>17</v>
      </c>
      <c r="D88" s="5" t="s">
        <v>87</v>
      </c>
      <c r="E88" s="4" t="s">
        <v>53</v>
      </c>
      <c r="F88" s="7" t="s">
        <v>69</v>
      </c>
      <c r="G88" s="7"/>
      <c r="H88" s="17">
        <f>H89+H92</f>
        <v>1396.8</v>
      </c>
      <c r="I88" s="32"/>
      <c r="J88" s="32"/>
      <c r="L88" s="27"/>
      <c r="M88" s="27"/>
    </row>
    <row r="89" spans="2:13" s="29" customFormat="1" ht="61.5" customHeight="1">
      <c r="B89" s="1">
        <v>65</v>
      </c>
      <c r="C89" s="44">
        <v>17</v>
      </c>
      <c r="D89" s="5" t="s">
        <v>85</v>
      </c>
      <c r="E89" s="4" t="s">
        <v>53</v>
      </c>
      <c r="F89" s="4" t="s">
        <v>84</v>
      </c>
      <c r="G89" s="4"/>
      <c r="H89" s="17">
        <f>H90</f>
        <v>132.1</v>
      </c>
      <c r="I89" s="32"/>
      <c r="J89" s="32"/>
      <c r="L89" s="27"/>
      <c r="M89" s="27"/>
    </row>
    <row r="90" spans="2:13" s="29" customFormat="1" ht="25.5" customHeight="1">
      <c r="B90" s="1">
        <v>66</v>
      </c>
      <c r="C90" s="44">
        <v>17</v>
      </c>
      <c r="D90" s="5" t="s">
        <v>113</v>
      </c>
      <c r="E90" s="4" t="s">
        <v>53</v>
      </c>
      <c r="F90" s="4" t="s">
        <v>84</v>
      </c>
      <c r="G90" s="4" t="s">
        <v>21</v>
      </c>
      <c r="H90" s="17">
        <f>H91</f>
        <v>132.1</v>
      </c>
      <c r="I90" s="32"/>
      <c r="J90" s="32"/>
      <c r="L90" s="27"/>
      <c r="M90" s="27"/>
    </row>
    <row r="91" spans="2:13" s="29" customFormat="1" ht="27" customHeight="1">
      <c r="B91" s="1">
        <v>67</v>
      </c>
      <c r="C91" s="44">
        <v>17</v>
      </c>
      <c r="D91" s="5" t="s">
        <v>19</v>
      </c>
      <c r="E91" s="4" t="s">
        <v>53</v>
      </c>
      <c r="F91" s="4" t="s">
        <v>84</v>
      </c>
      <c r="G91" s="4" t="s">
        <v>22</v>
      </c>
      <c r="H91" s="17">
        <v>132.1</v>
      </c>
      <c r="I91" s="32"/>
      <c r="J91" s="32"/>
      <c r="L91" s="27"/>
      <c r="M91" s="27"/>
    </row>
    <row r="92" spans="2:13" s="29" customFormat="1" ht="61.5" customHeight="1">
      <c r="B92" s="1">
        <v>68</v>
      </c>
      <c r="C92" s="44">
        <v>17</v>
      </c>
      <c r="D92" s="5" t="s">
        <v>121</v>
      </c>
      <c r="E92" s="4" t="s">
        <v>53</v>
      </c>
      <c r="F92" s="4" t="s">
        <v>122</v>
      </c>
      <c r="G92" s="4"/>
      <c r="H92" s="17">
        <v>1264.7</v>
      </c>
      <c r="I92" s="32"/>
      <c r="J92" s="32"/>
      <c r="L92" s="27"/>
      <c r="M92" s="27"/>
    </row>
    <row r="93" spans="2:13" s="29" customFormat="1" ht="24" customHeight="1">
      <c r="B93" s="1">
        <v>69</v>
      </c>
      <c r="C93" s="44">
        <v>17</v>
      </c>
      <c r="D93" s="5" t="s">
        <v>113</v>
      </c>
      <c r="E93" s="4" t="s">
        <v>53</v>
      </c>
      <c r="F93" s="4" t="s">
        <v>122</v>
      </c>
      <c r="G93" s="4" t="s">
        <v>21</v>
      </c>
      <c r="H93" s="17">
        <v>1264.7</v>
      </c>
      <c r="I93" s="32"/>
      <c r="J93" s="32"/>
      <c r="L93" s="27"/>
      <c r="M93" s="27"/>
    </row>
    <row r="94" spans="2:13" s="29" customFormat="1" ht="25.5" customHeight="1">
      <c r="B94" s="1">
        <v>70</v>
      </c>
      <c r="C94" s="44">
        <v>17</v>
      </c>
      <c r="D94" s="5" t="s">
        <v>19</v>
      </c>
      <c r="E94" s="4" t="s">
        <v>53</v>
      </c>
      <c r="F94" s="4" t="s">
        <v>122</v>
      </c>
      <c r="G94" s="4" t="s">
        <v>22</v>
      </c>
      <c r="H94" s="17">
        <v>1264.7</v>
      </c>
      <c r="I94" s="32"/>
      <c r="J94" s="32"/>
      <c r="L94" s="27"/>
      <c r="M94" s="27"/>
    </row>
    <row r="95" spans="2:13" s="29" customFormat="1" ht="15" customHeight="1">
      <c r="B95" s="1">
        <v>71</v>
      </c>
      <c r="C95" s="44">
        <v>17</v>
      </c>
      <c r="D95" s="54" t="s">
        <v>40</v>
      </c>
      <c r="E95" s="21" t="s">
        <v>54</v>
      </c>
      <c r="F95" s="21"/>
      <c r="G95" s="21"/>
      <c r="H95" s="23">
        <v>4</v>
      </c>
      <c r="I95" s="32"/>
      <c r="J95" s="32"/>
      <c r="L95" s="27"/>
      <c r="M95" s="27"/>
    </row>
    <row r="96" spans="2:13" s="29" customFormat="1" ht="26.25" customHeight="1">
      <c r="B96" s="1">
        <v>72</v>
      </c>
      <c r="C96" s="44">
        <v>17</v>
      </c>
      <c r="D96" s="48" t="s">
        <v>81</v>
      </c>
      <c r="E96" s="4" t="s">
        <v>54</v>
      </c>
      <c r="F96" s="4" t="s">
        <v>68</v>
      </c>
      <c r="G96" s="4"/>
      <c r="H96" s="17">
        <v>4</v>
      </c>
      <c r="I96" s="32"/>
      <c r="J96" s="32"/>
      <c r="L96" s="27"/>
      <c r="M96" s="27"/>
    </row>
    <row r="97" spans="2:13" s="29" customFormat="1" ht="15" customHeight="1">
      <c r="B97" s="1">
        <v>73</v>
      </c>
      <c r="C97" s="44">
        <v>17</v>
      </c>
      <c r="D97" s="5" t="s">
        <v>87</v>
      </c>
      <c r="E97" s="4" t="s">
        <v>54</v>
      </c>
      <c r="F97" s="4" t="s">
        <v>69</v>
      </c>
      <c r="G97" s="4"/>
      <c r="H97" s="17">
        <v>4</v>
      </c>
      <c r="I97" s="32"/>
      <c r="J97" s="32"/>
      <c r="L97" s="27"/>
      <c r="M97" s="27"/>
    </row>
    <row r="98" spans="2:13" s="29" customFormat="1" ht="64.5" customHeight="1">
      <c r="B98" s="1">
        <v>74</v>
      </c>
      <c r="C98" s="44">
        <v>17</v>
      </c>
      <c r="D98" s="5" t="s">
        <v>103</v>
      </c>
      <c r="E98" s="4" t="s">
        <v>54</v>
      </c>
      <c r="F98" s="4" t="s">
        <v>86</v>
      </c>
      <c r="G98" s="4"/>
      <c r="H98" s="17">
        <v>4</v>
      </c>
      <c r="I98" s="32"/>
      <c r="J98" s="32"/>
      <c r="L98" s="27"/>
      <c r="M98" s="27"/>
    </row>
    <row r="99" spans="2:13" s="29" customFormat="1" ht="28.5" customHeight="1">
      <c r="B99" s="1">
        <v>75</v>
      </c>
      <c r="C99" s="44">
        <v>17</v>
      </c>
      <c r="D99" s="5" t="s">
        <v>113</v>
      </c>
      <c r="E99" s="4" t="s">
        <v>54</v>
      </c>
      <c r="F99" s="4" t="s">
        <v>86</v>
      </c>
      <c r="G99" s="4" t="s">
        <v>21</v>
      </c>
      <c r="H99" s="17">
        <v>4</v>
      </c>
      <c r="I99" s="32"/>
      <c r="J99" s="32"/>
      <c r="L99" s="27"/>
      <c r="M99" s="27"/>
    </row>
    <row r="100" spans="2:13" s="29" customFormat="1" ht="15" customHeight="1">
      <c r="B100" s="1">
        <v>76</v>
      </c>
      <c r="C100" s="44">
        <v>17</v>
      </c>
      <c r="D100" s="5" t="s">
        <v>19</v>
      </c>
      <c r="E100" s="4" t="s">
        <v>54</v>
      </c>
      <c r="F100" s="4" t="s">
        <v>86</v>
      </c>
      <c r="G100" s="4" t="s">
        <v>22</v>
      </c>
      <c r="H100" s="17">
        <v>4</v>
      </c>
      <c r="I100" s="32"/>
      <c r="J100" s="32"/>
      <c r="L100" s="27"/>
      <c r="M100" s="27"/>
    </row>
    <row r="101" spans="2:13" s="29" customFormat="1" ht="14.25" customHeight="1">
      <c r="B101" s="1">
        <v>77</v>
      </c>
      <c r="C101" s="44">
        <v>17</v>
      </c>
      <c r="D101" s="6" t="s">
        <v>10</v>
      </c>
      <c r="E101" s="2" t="s">
        <v>55</v>
      </c>
      <c r="F101" s="2"/>
      <c r="G101" s="2"/>
      <c r="H101" s="46">
        <f>H102+H111</f>
        <v>1634.82</v>
      </c>
      <c r="I101" s="32"/>
      <c r="J101" s="32"/>
      <c r="L101" s="27"/>
      <c r="M101" s="27"/>
    </row>
    <row r="102" spans="2:13" s="29" customFormat="1" ht="15" customHeight="1">
      <c r="B102" s="1">
        <v>78</v>
      </c>
      <c r="C102" s="44">
        <v>17</v>
      </c>
      <c r="D102" s="54" t="s">
        <v>2</v>
      </c>
      <c r="E102" s="21" t="s">
        <v>56</v>
      </c>
      <c r="F102" s="21"/>
      <c r="G102" s="21"/>
      <c r="H102" s="45">
        <f>H103</f>
        <v>431.58</v>
      </c>
      <c r="I102" s="32"/>
      <c r="J102" s="32"/>
      <c r="L102" s="27"/>
      <c r="M102" s="27"/>
    </row>
    <row r="103" spans="2:13" s="29" customFormat="1" ht="27.75" customHeight="1">
      <c r="B103" s="1">
        <v>79</v>
      </c>
      <c r="C103" s="44">
        <v>17</v>
      </c>
      <c r="D103" s="48" t="s">
        <v>81</v>
      </c>
      <c r="E103" s="4" t="s">
        <v>56</v>
      </c>
      <c r="F103" s="4" t="s">
        <v>68</v>
      </c>
      <c r="G103" s="4"/>
      <c r="H103" s="47">
        <f>H104</f>
        <v>431.58</v>
      </c>
      <c r="I103" s="32"/>
      <c r="J103" s="32"/>
      <c r="L103" s="27"/>
      <c r="M103" s="27"/>
    </row>
    <row r="104" spans="2:13" s="29" customFormat="1" ht="14.25" customHeight="1">
      <c r="B104" s="1">
        <v>80</v>
      </c>
      <c r="C104" s="44">
        <v>17</v>
      </c>
      <c r="D104" s="5" t="s">
        <v>87</v>
      </c>
      <c r="E104" s="4" t="s">
        <v>56</v>
      </c>
      <c r="F104" s="4" t="s">
        <v>69</v>
      </c>
      <c r="G104" s="4"/>
      <c r="H104" s="47">
        <f>H105+H108</f>
        <v>431.58</v>
      </c>
      <c r="I104" s="32"/>
      <c r="J104" s="32"/>
      <c r="L104" s="27"/>
      <c r="M104" s="27"/>
    </row>
    <row r="105" spans="2:13" s="29" customFormat="1" ht="53.25" customHeight="1">
      <c r="B105" s="1">
        <v>81</v>
      </c>
      <c r="C105" s="44">
        <v>17</v>
      </c>
      <c r="D105" s="5" t="s">
        <v>104</v>
      </c>
      <c r="E105" s="4" t="s">
        <v>56</v>
      </c>
      <c r="F105" s="4" t="s">
        <v>88</v>
      </c>
      <c r="G105" s="4"/>
      <c r="H105" s="17">
        <f>H106</f>
        <v>324.4</v>
      </c>
      <c r="I105" s="32"/>
      <c r="J105" s="32"/>
      <c r="L105" s="27"/>
      <c r="M105" s="27"/>
    </row>
    <row r="106" spans="2:13" s="29" customFormat="1" ht="28.5" customHeight="1">
      <c r="B106" s="1">
        <v>82</v>
      </c>
      <c r="C106" s="44">
        <v>17</v>
      </c>
      <c r="D106" s="5" t="s">
        <v>113</v>
      </c>
      <c r="E106" s="4" t="s">
        <v>56</v>
      </c>
      <c r="F106" s="4" t="s">
        <v>88</v>
      </c>
      <c r="G106" s="4" t="s">
        <v>21</v>
      </c>
      <c r="H106" s="17">
        <f>H107</f>
        <v>324.4</v>
      </c>
      <c r="I106" s="32"/>
      <c r="J106" s="32"/>
      <c r="L106" s="27"/>
      <c r="M106" s="27"/>
    </row>
    <row r="107" spans="2:13" s="29" customFormat="1" ht="26.25" customHeight="1">
      <c r="B107" s="1">
        <v>83</v>
      </c>
      <c r="C107" s="44">
        <v>17</v>
      </c>
      <c r="D107" s="5" t="s">
        <v>19</v>
      </c>
      <c r="E107" s="4" t="s">
        <v>56</v>
      </c>
      <c r="F107" s="4" t="s">
        <v>88</v>
      </c>
      <c r="G107" s="4" t="s">
        <v>22</v>
      </c>
      <c r="H107" s="17">
        <v>324.4</v>
      </c>
      <c r="I107" s="32"/>
      <c r="J107" s="32"/>
      <c r="L107" s="27"/>
      <c r="M107" s="27"/>
    </row>
    <row r="108" spans="2:13" s="29" customFormat="1" ht="50.25" customHeight="1">
      <c r="B108" s="1">
        <v>84</v>
      </c>
      <c r="C108" s="44">
        <v>17</v>
      </c>
      <c r="D108" s="5" t="s">
        <v>105</v>
      </c>
      <c r="E108" s="4" t="s">
        <v>56</v>
      </c>
      <c r="F108" s="4" t="s">
        <v>72</v>
      </c>
      <c r="G108" s="4"/>
      <c r="H108" s="47">
        <f>H109</f>
        <v>107.18</v>
      </c>
      <c r="I108" s="32"/>
      <c r="J108" s="32"/>
      <c r="L108" s="27"/>
      <c r="M108" s="27"/>
    </row>
    <row r="109" spans="2:13" s="29" customFormat="1" ht="27" customHeight="1">
      <c r="B109" s="1">
        <v>85</v>
      </c>
      <c r="C109" s="44">
        <v>17</v>
      </c>
      <c r="D109" s="5" t="s">
        <v>113</v>
      </c>
      <c r="E109" s="4" t="s">
        <v>56</v>
      </c>
      <c r="F109" s="4" t="s">
        <v>72</v>
      </c>
      <c r="G109" s="4" t="s">
        <v>21</v>
      </c>
      <c r="H109" s="47">
        <f>H110</f>
        <v>107.18</v>
      </c>
      <c r="I109" s="32"/>
      <c r="J109" s="32"/>
      <c r="L109" s="27"/>
      <c r="M109" s="27"/>
    </row>
    <row r="110" spans="2:13" s="29" customFormat="1" ht="26.25" customHeight="1">
      <c r="B110" s="1">
        <v>86</v>
      </c>
      <c r="C110" s="44">
        <v>17</v>
      </c>
      <c r="D110" s="5" t="s">
        <v>19</v>
      </c>
      <c r="E110" s="4" t="s">
        <v>56</v>
      </c>
      <c r="F110" s="4" t="s">
        <v>72</v>
      </c>
      <c r="G110" s="4" t="s">
        <v>22</v>
      </c>
      <c r="H110" s="47">
        <v>107.18</v>
      </c>
      <c r="I110" s="32"/>
      <c r="J110" s="32"/>
      <c r="L110" s="27"/>
      <c r="M110" s="27"/>
    </row>
    <row r="111" spans="2:13" s="29" customFormat="1" ht="18" customHeight="1">
      <c r="B111" s="1">
        <v>87</v>
      </c>
      <c r="C111" s="44">
        <v>17</v>
      </c>
      <c r="D111" s="53" t="s">
        <v>129</v>
      </c>
      <c r="E111" s="21" t="s">
        <v>130</v>
      </c>
      <c r="F111" s="21"/>
      <c r="G111" s="21"/>
      <c r="H111" s="45">
        <f>H112</f>
        <v>1203.24</v>
      </c>
      <c r="I111" s="32"/>
      <c r="J111" s="32"/>
      <c r="L111" s="27"/>
      <c r="M111" s="27"/>
    </row>
    <row r="112" spans="2:13" s="29" customFormat="1" ht="25.5" customHeight="1">
      <c r="B112" s="1">
        <v>88</v>
      </c>
      <c r="C112" s="44">
        <v>17</v>
      </c>
      <c r="D112" s="48" t="s">
        <v>81</v>
      </c>
      <c r="E112" s="4" t="s">
        <v>130</v>
      </c>
      <c r="F112" s="4" t="s">
        <v>68</v>
      </c>
      <c r="G112" s="4"/>
      <c r="H112" s="47">
        <f>H113</f>
        <v>1203.24</v>
      </c>
      <c r="I112" s="32"/>
      <c r="J112" s="32"/>
      <c r="L112" s="27"/>
      <c r="M112" s="27"/>
    </row>
    <row r="113" spans="2:13" s="29" customFormat="1" ht="16.5" customHeight="1">
      <c r="B113" s="1">
        <v>89</v>
      </c>
      <c r="C113" s="44">
        <v>17</v>
      </c>
      <c r="D113" s="5" t="s">
        <v>87</v>
      </c>
      <c r="E113" s="4" t="s">
        <v>130</v>
      </c>
      <c r="F113" s="4" t="s">
        <v>69</v>
      </c>
      <c r="G113" s="4"/>
      <c r="H113" s="47">
        <f>H114+H117</f>
        <v>1203.24</v>
      </c>
      <c r="I113" s="32"/>
      <c r="J113" s="32"/>
      <c r="L113" s="27"/>
      <c r="M113" s="27"/>
    </row>
    <row r="114" spans="2:13" s="29" customFormat="1" ht="119.25" customHeight="1">
      <c r="B114" s="1">
        <v>90</v>
      </c>
      <c r="C114" s="44">
        <v>17</v>
      </c>
      <c r="D114" s="5" t="s">
        <v>131</v>
      </c>
      <c r="E114" s="4" t="s">
        <v>130</v>
      </c>
      <c r="F114" s="4" t="s">
        <v>132</v>
      </c>
      <c r="G114" s="4"/>
      <c r="H114" s="47">
        <f>H115</f>
        <v>1190</v>
      </c>
      <c r="I114" s="32"/>
      <c r="J114" s="32"/>
      <c r="L114" s="27"/>
      <c r="M114" s="27"/>
    </row>
    <row r="115" spans="2:13" s="29" customFormat="1" ht="25.5" customHeight="1">
      <c r="B115" s="1">
        <v>91</v>
      </c>
      <c r="C115" s="44">
        <v>17</v>
      </c>
      <c r="D115" s="5" t="s">
        <v>113</v>
      </c>
      <c r="E115" s="4" t="s">
        <v>130</v>
      </c>
      <c r="F115" s="4" t="s">
        <v>132</v>
      </c>
      <c r="G115" s="4" t="s">
        <v>21</v>
      </c>
      <c r="H115" s="47">
        <f>H116</f>
        <v>1190</v>
      </c>
      <c r="I115" s="32"/>
      <c r="J115" s="32"/>
      <c r="L115" s="27"/>
      <c r="M115" s="27"/>
    </row>
    <row r="116" spans="2:13" s="29" customFormat="1" ht="26.25" customHeight="1">
      <c r="B116" s="1">
        <v>92</v>
      </c>
      <c r="C116" s="44">
        <v>17</v>
      </c>
      <c r="D116" s="5" t="s">
        <v>19</v>
      </c>
      <c r="E116" s="4" t="s">
        <v>130</v>
      </c>
      <c r="F116" s="4" t="s">
        <v>132</v>
      </c>
      <c r="G116" s="4" t="s">
        <v>22</v>
      </c>
      <c r="H116" s="47">
        <v>1190</v>
      </c>
      <c r="I116" s="32"/>
      <c r="J116" s="32"/>
      <c r="L116" s="27"/>
      <c r="M116" s="27"/>
    </row>
    <row r="117" spans="2:13" s="29" customFormat="1" ht="121.5" customHeight="1">
      <c r="B117" s="1">
        <v>93</v>
      </c>
      <c r="C117" s="44">
        <v>17</v>
      </c>
      <c r="D117" s="5" t="s">
        <v>133</v>
      </c>
      <c r="E117" s="4" t="s">
        <v>130</v>
      </c>
      <c r="F117" s="4" t="s">
        <v>141</v>
      </c>
      <c r="G117" s="4"/>
      <c r="H117" s="47">
        <f>H118</f>
        <v>13.24</v>
      </c>
      <c r="I117" s="32"/>
      <c r="J117" s="32"/>
      <c r="L117" s="27"/>
      <c r="M117" s="27"/>
    </row>
    <row r="118" spans="2:13" s="29" customFormat="1" ht="26.25" customHeight="1">
      <c r="B118" s="1">
        <v>94</v>
      </c>
      <c r="C118" s="44">
        <v>17</v>
      </c>
      <c r="D118" s="5" t="s">
        <v>113</v>
      </c>
      <c r="E118" s="4" t="s">
        <v>130</v>
      </c>
      <c r="F118" s="4" t="s">
        <v>141</v>
      </c>
      <c r="G118" s="4" t="s">
        <v>21</v>
      </c>
      <c r="H118" s="47">
        <f>H119</f>
        <v>13.24</v>
      </c>
      <c r="I118" s="32"/>
      <c r="J118" s="32"/>
      <c r="L118" s="27"/>
      <c r="M118" s="27"/>
    </row>
    <row r="119" spans="2:13" s="29" customFormat="1" ht="26.25" customHeight="1">
      <c r="B119" s="1">
        <v>95</v>
      </c>
      <c r="C119" s="44">
        <v>17</v>
      </c>
      <c r="D119" s="5" t="s">
        <v>19</v>
      </c>
      <c r="E119" s="4" t="s">
        <v>130</v>
      </c>
      <c r="F119" s="4" t="s">
        <v>141</v>
      </c>
      <c r="G119" s="4" t="s">
        <v>22</v>
      </c>
      <c r="H119" s="47">
        <v>13.24</v>
      </c>
      <c r="I119" s="32"/>
      <c r="J119" s="32"/>
      <c r="L119" s="27"/>
      <c r="M119" s="27"/>
    </row>
    <row r="120" spans="2:13" s="29" customFormat="1" ht="13.5" customHeight="1">
      <c r="B120" s="1">
        <v>96</v>
      </c>
      <c r="C120" s="44">
        <v>17</v>
      </c>
      <c r="D120" s="6" t="s">
        <v>7</v>
      </c>
      <c r="E120" s="2" t="s">
        <v>57</v>
      </c>
      <c r="F120" s="2"/>
      <c r="G120" s="2"/>
      <c r="H120" s="16">
        <f aca="true" t="shared" si="0" ref="H120:H125">H121</f>
        <v>5054.45</v>
      </c>
      <c r="I120" s="32"/>
      <c r="J120" s="32"/>
      <c r="L120" s="27"/>
      <c r="M120" s="27"/>
    </row>
    <row r="121" spans="2:13" s="29" customFormat="1" ht="15.75" customHeight="1">
      <c r="B121" s="1">
        <v>97</v>
      </c>
      <c r="C121" s="44">
        <v>17</v>
      </c>
      <c r="D121" s="54" t="s">
        <v>6</v>
      </c>
      <c r="E121" s="21" t="s">
        <v>58</v>
      </c>
      <c r="F121" s="21"/>
      <c r="G121" s="21"/>
      <c r="H121" s="23">
        <f t="shared" si="0"/>
        <v>5054.45</v>
      </c>
      <c r="I121" s="32"/>
      <c r="J121" s="32"/>
      <c r="L121" s="27"/>
      <c r="M121" s="27"/>
    </row>
    <row r="122" spans="2:13" s="29" customFormat="1" ht="27" customHeight="1">
      <c r="B122" s="1">
        <v>98</v>
      </c>
      <c r="C122" s="44">
        <v>17</v>
      </c>
      <c r="D122" s="3" t="s">
        <v>106</v>
      </c>
      <c r="E122" s="4" t="s">
        <v>58</v>
      </c>
      <c r="F122" s="4" t="s">
        <v>73</v>
      </c>
      <c r="G122" s="4"/>
      <c r="H122" s="17">
        <f>H123</f>
        <v>5054.45</v>
      </c>
      <c r="I122" s="32"/>
      <c r="J122" s="32"/>
      <c r="L122" s="27"/>
      <c r="M122" s="27"/>
    </row>
    <row r="123" spans="2:13" s="29" customFormat="1" ht="15" customHeight="1">
      <c r="B123" s="1">
        <v>99</v>
      </c>
      <c r="C123" s="44">
        <v>17</v>
      </c>
      <c r="D123" s="3" t="s">
        <v>87</v>
      </c>
      <c r="E123" s="4" t="s">
        <v>58</v>
      </c>
      <c r="F123" s="4" t="s">
        <v>89</v>
      </c>
      <c r="G123" s="4"/>
      <c r="H123" s="17">
        <f>H124+H127+H130+H133</f>
        <v>5054.45</v>
      </c>
      <c r="I123" s="32"/>
      <c r="J123" s="32"/>
      <c r="L123" s="27"/>
      <c r="M123" s="27"/>
    </row>
    <row r="124" spans="1:13" s="29" customFormat="1" ht="48.75" customHeight="1">
      <c r="A124" s="29" t="s">
        <v>36</v>
      </c>
      <c r="B124" s="1">
        <v>100</v>
      </c>
      <c r="C124" s="44">
        <v>17</v>
      </c>
      <c r="D124" s="3" t="s">
        <v>112</v>
      </c>
      <c r="E124" s="4" t="s">
        <v>58</v>
      </c>
      <c r="F124" s="4" t="s">
        <v>90</v>
      </c>
      <c r="G124" s="4"/>
      <c r="H124" s="17">
        <f t="shared" si="0"/>
        <v>2008.95</v>
      </c>
      <c r="I124" s="32"/>
      <c r="J124" s="32"/>
      <c r="L124" s="27"/>
      <c r="M124" s="27"/>
    </row>
    <row r="125" spans="2:13" s="29" customFormat="1" ht="27.75" customHeight="1">
      <c r="B125" s="1">
        <v>101</v>
      </c>
      <c r="C125" s="44">
        <v>17</v>
      </c>
      <c r="D125" s="5" t="s">
        <v>29</v>
      </c>
      <c r="E125" s="4" t="s">
        <v>58</v>
      </c>
      <c r="F125" s="4" t="s">
        <v>90</v>
      </c>
      <c r="G125" s="4" t="s">
        <v>27</v>
      </c>
      <c r="H125" s="17">
        <f t="shared" si="0"/>
        <v>2008.95</v>
      </c>
      <c r="I125" s="32"/>
      <c r="J125" s="32"/>
      <c r="L125" s="27"/>
      <c r="M125" s="27"/>
    </row>
    <row r="126" spans="2:13" s="29" customFormat="1" ht="15.75" customHeight="1">
      <c r="B126" s="1">
        <v>102</v>
      </c>
      <c r="C126" s="44">
        <v>17</v>
      </c>
      <c r="D126" s="5" t="s">
        <v>30</v>
      </c>
      <c r="E126" s="4" t="s">
        <v>58</v>
      </c>
      <c r="F126" s="4" t="s">
        <v>90</v>
      </c>
      <c r="G126" s="4" t="s">
        <v>28</v>
      </c>
      <c r="H126" s="17">
        <v>2008.95</v>
      </c>
      <c r="I126" s="32"/>
      <c r="J126" s="32"/>
      <c r="L126" s="27"/>
      <c r="M126" s="27"/>
    </row>
    <row r="127" spans="2:13" s="29" customFormat="1" ht="64.5" customHeight="1">
      <c r="B127" s="1">
        <v>103</v>
      </c>
      <c r="C127" s="44">
        <v>17</v>
      </c>
      <c r="D127" s="5" t="s">
        <v>134</v>
      </c>
      <c r="E127" s="4" t="s">
        <v>58</v>
      </c>
      <c r="F127" s="4" t="s">
        <v>135</v>
      </c>
      <c r="G127" s="4"/>
      <c r="H127" s="17">
        <v>15.5</v>
      </c>
      <c r="I127" s="32"/>
      <c r="J127" s="32"/>
      <c r="L127" s="27"/>
      <c r="M127" s="27"/>
    </row>
    <row r="128" spans="2:13" s="29" customFormat="1" ht="25.5" customHeight="1">
      <c r="B128" s="1">
        <v>104</v>
      </c>
      <c r="C128" s="44">
        <v>17</v>
      </c>
      <c r="D128" s="5" t="s">
        <v>29</v>
      </c>
      <c r="E128" s="4" t="s">
        <v>58</v>
      </c>
      <c r="F128" s="4" t="s">
        <v>135</v>
      </c>
      <c r="G128" s="4" t="s">
        <v>27</v>
      </c>
      <c r="H128" s="17">
        <v>15.5</v>
      </c>
      <c r="I128" s="32"/>
      <c r="J128" s="32"/>
      <c r="L128" s="27"/>
      <c r="M128" s="27"/>
    </row>
    <row r="129" spans="2:13" s="29" customFormat="1" ht="15.75" customHeight="1">
      <c r="B129" s="1">
        <v>105</v>
      </c>
      <c r="C129" s="44">
        <v>17</v>
      </c>
      <c r="D129" s="5" t="s">
        <v>30</v>
      </c>
      <c r="E129" s="4" t="s">
        <v>58</v>
      </c>
      <c r="F129" s="4" t="s">
        <v>135</v>
      </c>
      <c r="G129" s="4" t="s">
        <v>28</v>
      </c>
      <c r="H129" s="17">
        <v>15.5</v>
      </c>
      <c r="I129" s="32"/>
      <c r="J129" s="32"/>
      <c r="L129" s="27"/>
      <c r="M129" s="27"/>
    </row>
    <row r="130" spans="2:13" s="29" customFormat="1" ht="64.5" customHeight="1">
      <c r="B130" s="1">
        <v>106</v>
      </c>
      <c r="C130" s="44">
        <v>17</v>
      </c>
      <c r="D130" s="5" t="s">
        <v>136</v>
      </c>
      <c r="E130" s="4" t="s">
        <v>58</v>
      </c>
      <c r="F130" s="4" t="s">
        <v>138</v>
      </c>
      <c r="G130" s="4"/>
      <c r="H130" s="17">
        <v>3000</v>
      </c>
      <c r="I130" s="32"/>
      <c r="J130" s="32"/>
      <c r="L130" s="27"/>
      <c r="M130" s="27"/>
    </row>
    <row r="131" spans="2:13" s="29" customFormat="1" ht="27" customHeight="1">
      <c r="B131" s="1">
        <v>107</v>
      </c>
      <c r="C131" s="44">
        <v>17</v>
      </c>
      <c r="D131" s="5" t="s">
        <v>29</v>
      </c>
      <c r="E131" s="4" t="s">
        <v>58</v>
      </c>
      <c r="F131" s="4" t="s">
        <v>138</v>
      </c>
      <c r="G131" s="4" t="s">
        <v>27</v>
      </c>
      <c r="H131" s="17">
        <v>3000</v>
      </c>
      <c r="I131" s="32"/>
      <c r="J131" s="32"/>
      <c r="L131" s="27"/>
      <c r="M131" s="27"/>
    </row>
    <row r="132" spans="2:13" s="29" customFormat="1" ht="15.75" customHeight="1">
      <c r="B132" s="1">
        <v>108</v>
      </c>
      <c r="C132" s="44">
        <v>17</v>
      </c>
      <c r="D132" s="5" t="s">
        <v>30</v>
      </c>
      <c r="E132" s="4" t="s">
        <v>58</v>
      </c>
      <c r="F132" s="4" t="s">
        <v>138</v>
      </c>
      <c r="G132" s="4" t="s">
        <v>28</v>
      </c>
      <c r="H132" s="17">
        <v>3000</v>
      </c>
      <c r="I132" s="32"/>
      <c r="J132" s="32"/>
      <c r="L132" s="27"/>
      <c r="M132" s="27"/>
    </row>
    <row r="133" spans="2:13" s="29" customFormat="1" ht="75" customHeight="1">
      <c r="B133" s="1">
        <v>109</v>
      </c>
      <c r="C133" s="44">
        <v>17</v>
      </c>
      <c r="D133" s="5" t="s">
        <v>137</v>
      </c>
      <c r="E133" s="4" t="s">
        <v>58</v>
      </c>
      <c r="F133" s="4" t="s">
        <v>142</v>
      </c>
      <c r="G133" s="4"/>
      <c r="H133" s="17">
        <v>30</v>
      </c>
      <c r="I133" s="32"/>
      <c r="J133" s="32"/>
      <c r="L133" s="27"/>
      <c r="M133" s="27"/>
    </row>
    <row r="134" spans="2:13" s="29" customFormat="1" ht="15.75" customHeight="1">
      <c r="B134" s="1">
        <v>110</v>
      </c>
      <c r="C134" s="44">
        <v>17</v>
      </c>
      <c r="D134" s="5" t="s">
        <v>29</v>
      </c>
      <c r="E134" s="4" t="s">
        <v>58</v>
      </c>
      <c r="F134" s="4" t="s">
        <v>142</v>
      </c>
      <c r="G134" s="4" t="s">
        <v>27</v>
      </c>
      <c r="H134" s="17">
        <v>30</v>
      </c>
      <c r="I134" s="32"/>
      <c r="J134" s="32"/>
      <c r="L134" s="27"/>
      <c r="M134" s="27"/>
    </row>
    <row r="135" spans="2:13" s="29" customFormat="1" ht="15.75" customHeight="1">
      <c r="B135" s="1">
        <v>111</v>
      </c>
      <c r="C135" s="44">
        <v>17</v>
      </c>
      <c r="D135" s="5" t="s">
        <v>30</v>
      </c>
      <c r="E135" s="4" t="s">
        <v>58</v>
      </c>
      <c r="F135" s="4" t="s">
        <v>142</v>
      </c>
      <c r="G135" s="4" t="s">
        <v>28</v>
      </c>
      <c r="H135" s="17">
        <v>30</v>
      </c>
      <c r="I135" s="32"/>
      <c r="J135" s="32"/>
      <c r="L135" s="27"/>
      <c r="M135" s="27"/>
    </row>
    <row r="136" spans="2:13" s="29" customFormat="1" ht="15.75" customHeight="1">
      <c r="B136" s="1">
        <v>112</v>
      </c>
      <c r="C136" s="44">
        <v>17</v>
      </c>
      <c r="D136" s="6" t="s">
        <v>42</v>
      </c>
      <c r="E136" s="2" t="s">
        <v>59</v>
      </c>
      <c r="F136" s="4"/>
      <c r="G136" s="4"/>
      <c r="H136" s="16">
        <f>H141</f>
        <v>17.5</v>
      </c>
      <c r="I136" s="32"/>
      <c r="J136" s="32"/>
      <c r="L136" s="27"/>
      <c r="M136" s="27"/>
    </row>
    <row r="137" spans="2:13" s="29" customFormat="1" ht="15.75" customHeight="1">
      <c r="B137" s="1">
        <v>113</v>
      </c>
      <c r="C137" s="44">
        <v>17</v>
      </c>
      <c r="D137" s="54" t="s">
        <v>91</v>
      </c>
      <c r="E137" s="21" t="s">
        <v>93</v>
      </c>
      <c r="F137" s="4"/>
      <c r="G137" s="21"/>
      <c r="H137" s="17">
        <f>H138</f>
        <v>17.5</v>
      </c>
      <c r="I137" s="32"/>
      <c r="J137" s="32"/>
      <c r="L137" s="27"/>
      <c r="M137" s="27"/>
    </row>
    <row r="138" spans="2:13" s="29" customFormat="1" ht="31.5" customHeight="1">
      <c r="B138" s="1">
        <v>114</v>
      </c>
      <c r="C138" s="44">
        <v>17</v>
      </c>
      <c r="D138" s="3" t="s">
        <v>78</v>
      </c>
      <c r="E138" s="4" t="s">
        <v>93</v>
      </c>
      <c r="F138" s="4" t="s">
        <v>64</v>
      </c>
      <c r="G138" s="4"/>
      <c r="H138" s="17">
        <v>17.5</v>
      </c>
      <c r="I138" s="32"/>
      <c r="J138" s="32"/>
      <c r="L138" s="27"/>
      <c r="M138" s="27"/>
    </row>
    <row r="139" spans="2:13" s="29" customFormat="1" ht="38.25" customHeight="1">
      <c r="B139" s="1">
        <v>115</v>
      </c>
      <c r="C139" s="44">
        <v>17</v>
      </c>
      <c r="D139" s="3" t="s">
        <v>108</v>
      </c>
      <c r="E139" s="4" t="s">
        <v>93</v>
      </c>
      <c r="F139" s="4" t="s">
        <v>95</v>
      </c>
      <c r="G139" s="4"/>
      <c r="H139" s="17">
        <v>17.5</v>
      </c>
      <c r="I139" s="32"/>
      <c r="J139" s="32"/>
      <c r="L139" s="27"/>
      <c r="M139" s="27"/>
    </row>
    <row r="140" spans="2:13" s="29" customFormat="1" ht="15" customHeight="1">
      <c r="B140" s="1">
        <v>116</v>
      </c>
      <c r="C140" s="44">
        <v>17</v>
      </c>
      <c r="D140" s="3" t="s">
        <v>92</v>
      </c>
      <c r="E140" s="4" t="s">
        <v>93</v>
      </c>
      <c r="F140" s="4" t="s">
        <v>95</v>
      </c>
      <c r="G140" s="4" t="s">
        <v>94</v>
      </c>
      <c r="H140" s="17">
        <v>17.5</v>
      </c>
      <c r="I140" s="32"/>
      <c r="J140" s="32"/>
      <c r="L140" s="27"/>
      <c r="M140" s="27"/>
    </row>
    <row r="141" spans="2:13" s="29" customFormat="1" ht="12.75" customHeight="1">
      <c r="B141" s="1">
        <v>117</v>
      </c>
      <c r="C141" s="44">
        <v>17</v>
      </c>
      <c r="D141" s="3" t="s">
        <v>109</v>
      </c>
      <c r="E141" s="4" t="s">
        <v>93</v>
      </c>
      <c r="F141" s="4" t="s">
        <v>95</v>
      </c>
      <c r="G141" s="4" t="s">
        <v>107</v>
      </c>
      <c r="H141" s="17">
        <v>17.5</v>
      </c>
      <c r="I141" s="32"/>
      <c r="J141" s="32"/>
      <c r="L141" s="27"/>
      <c r="M141" s="27"/>
    </row>
    <row r="142" spans="1:13" s="29" customFormat="1" ht="12.75">
      <c r="A142" s="27"/>
      <c r="B142" s="1">
        <v>118</v>
      </c>
      <c r="C142" s="44">
        <v>17</v>
      </c>
      <c r="D142" s="14" t="s">
        <v>34</v>
      </c>
      <c r="E142" s="15"/>
      <c r="F142" s="62"/>
      <c r="G142" s="15"/>
      <c r="H142" s="25">
        <f>H26+H66+H75+H85+H101+H120+H136</f>
        <v>11556.471999999998</v>
      </c>
      <c r="I142" s="32"/>
      <c r="J142" s="32"/>
      <c r="L142" s="27"/>
      <c r="M142" s="27"/>
    </row>
    <row r="143" spans="1:13" s="29" customFormat="1" ht="12.75">
      <c r="A143" s="27"/>
      <c r="B143" s="10"/>
      <c r="C143" s="11"/>
      <c r="D143" s="12"/>
      <c r="E143" s="12"/>
      <c r="F143" s="12"/>
      <c r="G143" s="12"/>
      <c r="H143" s="12"/>
      <c r="I143" s="32"/>
      <c r="J143" s="32"/>
      <c r="L143" s="27"/>
      <c r="M143" s="27"/>
    </row>
    <row r="144" spans="1:13" s="29" customFormat="1" ht="12.75">
      <c r="A144" s="27"/>
      <c r="B144" s="10"/>
      <c r="C144" s="11"/>
      <c r="D144" s="12"/>
      <c r="E144" s="12"/>
      <c r="F144" s="12"/>
      <c r="G144" s="12"/>
      <c r="H144" s="12"/>
      <c r="I144" s="32"/>
      <c r="J144" s="32"/>
      <c r="L144" s="27"/>
      <c r="M144" s="27"/>
    </row>
    <row r="145" spans="1:13" s="29" customFormat="1" ht="12.75">
      <c r="A145" s="27"/>
      <c r="B145" s="10"/>
      <c r="C145" s="11"/>
      <c r="D145" s="12"/>
      <c r="E145" s="12"/>
      <c r="F145" s="12"/>
      <c r="G145" s="12"/>
      <c r="H145" s="12"/>
      <c r="I145" s="32"/>
      <c r="J145" s="32"/>
      <c r="L145" s="27"/>
      <c r="M145" s="27"/>
    </row>
    <row r="146" spans="1:13" s="29" customFormat="1" ht="12.75">
      <c r="A146" s="27"/>
      <c r="B146" s="10"/>
      <c r="C146" s="11"/>
      <c r="D146" s="12"/>
      <c r="E146" s="12"/>
      <c r="F146" s="12"/>
      <c r="G146" s="12"/>
      <c r="H146" s="12"/>
      <c r="I146" s="32"/>
      <c r="J146" s="32"/>
      <c r="L146" s="27"/>
      <c r="M146" s="27"/>
    </row>
    <row r="147" spans="1:13" s="29" customFormat="1" ht="12.75">
      <c r="A147" s="27"/>
      <c r="B147" s="10"/>
      <c r="C147" s="11"/>
      <c r="D147" s="12"/>
      <c r="E147" s="12"/>
      <c r="F147" s="12"/>
      <c r="G147" s="12"/>
      <c r="H147" s="12"/>
      <c r="I147" s="32"/>
      <c r="J147" s="32"/>
      <c r="L147" s="27"/>
      <c r="M147" s="27"/>
    </row>
    <row r="148" spans="1:13" s="29" customFormat="1" ht="12.75">
      <c r="A148" s="27"/>
      <c r="B148" s="10"/>
      <c r="C148" s="11"/>
      <c r="D148" s="12"/>
      <c r="E148" s="12"/>
      <c r="F148" s="12"/>
      <c r="G148" s="12"/>
      <c r="H148" s="24"/>
      <c r="I148" s="32"/>
      <c r="J148" s="32"/>
      <c r="L148" s="27"/>
      <c r="M148" s="27"/>
    </row>
    <row r="149" spans="1:13" s="29" customFormat="1" ht="12.75">
      <c r="A149" s="27"/>
      <c r="B149" s="10"/>
      <c r="C149" s="11"/>
      <c r="D149" s="12"/>
      <c r="E149" s="12"/>
      <c r="F149" s="12"/>
      <c r="G149" s="12"/>
      <c r="H149" s="12"/>
      <c r="I149" s="32"/>
      <c r="J149" s="32"/>
      <c r="L149" s="27"/>
      <c r="M149" s="27"/>
    </row>
    <row r="150" spans="1:13" s="29" customFormat="1" ht="12.75">
      <c r="A150" s="27"/>
      <c r="B150" s="10"/>
      <c r="C150" s="11"/>
      <c r="D150" s="12"/>
      <c r="E150" s="12"/>
      <c r="F150" s="12"/>
      <c r="G150" s="12"/>
      <c r="H150" s="12"/>
      <c r="I150" s="32"/>
      <c r="J150" s="32"/>
      <c r="L150" s="27"/>
      <c r="M150" s="27"/>
    </row>
    <row r="151" spans="1:13" s="29" customFormat="1" ht="12.75">
      <c r="A151" s="27"/>
      <c r="B151" s="10"/>
      <c r="C151" s="11"/>
      <c r="D151" s="12"/>
      <c r="E151" s="12"/>
      <c r="F151" s="12"/>
      <c r="G151" s="12"/>
      <c r="H151" s="12"/>
      <c r="I151" s="32"/>
      <c r="J151" s="32"/>
      <c r="L151" s="27"/>
      <c r="M151" s="27"/>
    </row>
    <row r="152" spans="1:13" s="29" customFormat="1" ht="12.75">
      <c r="A152" s="27"/>
      <c r="B152" s="10"/>
      <c r="C152" s="11"/>
      <c r="D152" s="12"/>
      <c r="E152" s="12"/>
      <c r="F152" s="12"/>
      <c r="G152" s="12"/>
      <c r="H152" s="12"/>
      <c r="I152" s="32"/>
      <c r="J152" s="32"/>
      <c r="L152" s="27"/>
      <c r="M152" s="27"/>
    </row>
    <row r="153" spans="1:13" s="29" customFormat="1" ht="12.75">
      <c r="A153" s="27"/>
      <c r="B153" s="10"/>
      <c r="C153" s="11"/>
      <c r="D153" s="12"/>
      <c r="E153" s="12"/>
      <c r="F153" s="12"/>
      <c r="G153" s="12"/>
      <c r="H153" s="12"/>
      <c r="I153" s="32"/>
      <c r="J153" s="32"/>
      <c r="L153" s="27"/>
      <c r="M153" s="27"/>
    </row>
    <row r="154" spans="1:13" s="29" customFormat="1" ht="12.75">
      <c r="A154" s="27"/>
      <c r="B154" s="10"/>
      <c r="C154" s="11"/>
      <c r="D154" s="12"/>
      <c r="E154" s="12"/>
      <c r="F154" s="12"/>
      <c r="G154" s="12"/>
      <c r="H154" s="12"/>
      <c r="I154" s="32"/>
      <c r="J154" s="32"/>
      <c r="L154" s="27"/>
      <c r="M154" s="27"/>
    </row>
    <row r="155" spans="1:13" s="29" customFormat="1" ht="12.75">
      <c r="A155" s="27"/>
      <c r="B155" s="10"/>
      <c r="C155" s="11"/>
      <c r="D155" s="12"/>
      <c r="E155" s="12"/>
      <c r="F155" s="12"/>
      <c r="G155" s="12"/>
      <c r="H155" s="12"/>
      <c r="I155" s="32"/>
      <c r="J155" s="32"/>
      <c r="L155" s="27"/>
      <c r="M155" s="27"/>
    </row>
    <row r="156" spans="1:13" s="29" customFormat="1" ht="12.75">
      <c r="A156" s="27"/>
      <c r="B156" s="10"/>
      <c r="C156" s="11"/>
      <c r="D156" s="12"/>
      <c r="E156" s="12"/>
      <c r="F156" s="12"/>
      <c r="G156" s="12"/>
      <c r="H156" s="12"/>
      <c r="I156" s="32"/>
      <c r="J156" s="32"/>
      <c r="L156" s="27"/>
      <c r="M156" s="27"/>
    </row>
    <row r="157" spans="1:13" s="29" customFormat="1" ht="12.75">
      <c r="A157" s="27"/>
      <c r="B157" s="10"/>
      <c r="C157" s="11"/>
      <c r="D157" s="12"/>
      <c r="E157" s="12"/>
      <c r="F157" s="12"/>
      <c r="G157" s="12"/>
      <c r="H157" s="12"/>
      <c r="I157" s="32"/>
      <c r="J157" s="32"/>
      <c r="L157" s="27"/>
      <c r="M157" s="27"/>
    </row>
    <row r="158" spans="1:13" s="29" customFormat="1" ht="12.75">
      <c r="A158" s="27"/>
      <c r="B158" s="10"/>
      <c r="C158" s="11"/>
      <c r="D158" s="12"/>
      <c r="E158" s="12"/>
      <c r="F158" s="12"/>
      <c r="G158" s="12"/>
      <c r="H158" s="12"/>
      <c r="I158" s="32"/>
      <c r="J158" s="32"/>
      <c r="L158" s="27"/>
      <c r="M158" s="27"/>
    </row>
    <row r="159" spans="1:13" s="29" customFormat="1" ht="12.75">
      <c r="A159" s="27"/>
      <c r="B159" s="10"/>
      <c r="C159" s="11"/>
      <c r="D159" s="12"/>
      <c r="E159" s="12"/>
      <c r="F159" s="12"/>
      <c r="G159" s="12"/>
      <c r="H159" s="12"/>
      <c r="I159" s="32"/>
      <c r="J159" s="32"/>
      <c r="L159" s="27"/>
      <c r="M159" s="27"/>
    </row>
    <row r="160" spans="1:13" s="29" customFormat="1" ht="12.75">
      <c r="A160" s="27"/>
      <c r="B160" s="10"/>
      <c r="C160" s="11"/>
      <c r="D160" s="12"/>
      <c r="E160" s="12"/>
      <c r="F160" s="12"/>
      <c r="G160" s="12"/>
      <c r="H160" s="12"/>
      <c r="I160" s="32"/>
      <c r="J160" s="32"/>
      <c r="L160" s="27"/>
      <c r="M160" s="27"/>
    </row>
    <row r="161" spans="1:13" s="29" customFormat="1" ht="12.75">
      <c r="A161" s="27"/>
      <c r="B161" s="10"/>
      <c r="C161" s="11"/>
      <c r="D161" s="12"/>
      <c r="E161" s="12"/>
      <c r="F161" s="12"/>
      <c r="G161" s="12"/>
      <c r="H161" s="12"/>
      <c r="I161" s="32"/>
      <c r="J161" s="32"/>
      <c r="L161" s="27"/>
      <c r="M161" s="27"/>
    </row>
    <row r="162" spans="1:13" s="29" customFormat="1" ht="12.75">
      <c r="A162" s="27"/>
      <c r="B162" s="10"/>
      <c r="C162" s="11"/>
      <c r="D162" s="12"/>
      <c r="E162" s="12"/>
      <c r="F162" s="12"/>
      <c r="G162" s="12"/>
      <c r="H162" s="12"/>
      <c r="I162" s="32"/>
      <c r="J162" s="32"/>
      <c r="L162" s="27"/>
      <c r="M162" s="27"/>
    </row>
    <row r="163" spans="1:13" s="29" customFormat="1" ht="12.75">
      <c r="A163" s="27"/>
      <c r="B163" s="10"/>
      <c r="C163" s="11"/>
      <c r="D163" s="12"/>
      <c r="E163" s="12"/>
      <c r="F163" s="12"/>
      <c r="G163" s="12"/>
      <c r="H163" s="12"/>
      <c r="L163" s="27"/>
      <c r="M163" s="27"/>
    </row>
    <row r="164" spans="1:13" s="29" customFormat="1" ht="12.75">
      <c r="A164" s="27"/>
      <c r="B164" s="10"/>
      <c r="C164" s="11"/>
      <c r="D164" s="12"/>
      <c r="E164" s="12"/>
      <c r="F164" s="12"/>
      <c r="G164" s="12"/>
      <c r="H164" s="12"/>
      <c r="L164" s="27"/>
      <c r="M164" s="27"/>
    </row>
    <row r="165" spans="1:13" s="29" customFormat="1" ht="12.75">
      <c r="A165" s="27"/>
      <c r="B165" s="10"/>
      <c r="C165" s="11"/>
      <c r="D165" s="12"/>
      <c r="E165" s="12"/>
      <c r="F165" s="12"/>
      <c r="G165" s="12"/>
      <c r="H165" s="12"/>
      <c r="L165" s="27"/>
      <c r="M165" s="27"/>
    </row>
    <row r="166" spans="1:13" s="29" customFormat="1" ht="12.75">
      <c r="A166" s="27"/>
      <c r="B166" s="10"/>
      <c r="C166" s="11"/>
      <c r="D166" s="12"/>
      <c r="E166" s="12"/>
      <c r="F166" s="12"/>
      <c r="G166" s="12"/>
      <c r="H166" s="12"/>
      <c r="L166" s="27"/>
      <c r="M166" s="27"/>
    </row>
    <row r="167" spans="1:13" s="29" customFormat="1" ht="12.75">
      <c r="A167" s="27"/>
      <c r="B167" s="10"/>
      <c r="C167" s="11"/>
      <c r="D167" s="12"/>
      <c r="E167" s="12"/>
      <c r="F167" s="12"/>
      <c r="G167" s="12"/>
      <c r="H167" s="12"/>
      <c r="L167" s="27"/>
      <c r="M167" s="27"/>
    </row>
    <row r="168" spans="1:13" s="29" customFormat="1" ht="12.75">
      <c r="A168" s="27"/>
      <c r="B168" s="10"/>
      <c r="C168" s="11"/>
      <c r="D168" s="12"/>
      <c r="E168" s="12"/>
      <c r="F168" s="12"/>
      <c r="G168" s="12"/>
      <c r="H168" s="12"/>
      <c r="L168" s="27"/>
      <c r="M168" s="27"/>
    </row>
    <row r="169" spans="1:13" s="29" customFormat="1" ht="12.75">
      <c r="A169" s="27"/>
      <c r="B169" s="10"/>
      <c r="C169" s="11"/>
      <c r="D169" s="12"/>
      <c r="E169" s="12"/>
      <c r="F169" s="12"/>
      <c r="G169" s="12"/>
      <c r="H169" s="12"/>
      <c r="L169" s="27"/>
      <c r="M169" s="27"/>
    </row>
    <row r="170" spans="1:13" s="29" customFormat="1" ht="12.75">
      <c r="A170" s="27"/>
      <c r="B170" s="10"/>
      <c r="C170" s="11"/>
      <c r="D170" s="12"/>
      <c r="E170" s="12"/>
      <c r="F170" s="12"/>
      <c r="G170" s="12"/>
      <c r="H170" s="12"/>
      <c r="L170" s="27"/>
      <c r="M170" s="27"/>
    </row>
    <row r="171" spans="1:13" s="29" customFormat="1" ht="12.75">
      <c r="A171" s="27"/>
      <c r="B171" s="10"/>
      <c r="C171" s="11"/>
      <c r="D171" s="12"/>
      <c r="E171" s="12"/>
      <c r="F171" s="12"/>
      <c r="G171" s="12"/>
      <c r="H171" s="12"/>
      <c r="L171" s="27"/>
      <c r="M171" s="27"/>
    </row>
    <row r="172" spans="1:13" s="29" customFormat="1" ht="12.75">
      <c r="A172" s="27"/>
      <c r="B172" s="10"/>
      <c r="C172" s="11"/>
      <c r="D172" s="12"/>
      <c r="E172" s="12"/>
      <c r="F172" s="12"/>
      <c r="G172" s="12"/>
      <c r="H172" s="12"/>
      <c r="L172" s="27"/>
      <c r="M172" s="27"/>
    </row>
    <row r="173" spans="1:13" s="29" customFormat="1" ht="12.75">
      <c r="A173" s="27"/>
      <c r="B173" s="10"/>
      <c r="C173" s="11"/>
      <c r="D173" s="12"/>
      <c r="E173" s="12"/>
      <c r="F173" s="12"/>
      <c r="G173" s="12"/>
      <c r="H173" s="12"/>
      <c r="L173" s="27"/>
      <c r="M173" s="27"/>
    </row>
    <row r="174" spans="1:13" s="29" customFormat="1" ht="12.75">
      <c r="A174" s="27"/>
      <c r="B174" s="10"/>
      <c r="C174" s="11"/>
      <c r="D174" s="12"/>
      <c r="E174" s="12"/>
      <c r="F174" s="12"/>
      <c r="G174" s="12"/>
      <c r="H174" s="12"/>
      <c r="L174" s="27"/>
      <c r="M174" s="27"/>
    </row>
    <row r="175" spans="1:13" s="29" customFormat="1" ht="12.75">
      <c r="A175" s="27"/>
      <c r="B175" s="10"/>
      <c r="C175" s="11"/>
      <c r="D175" s="12"/>
      <c r="E175" s="12"/>
      <c r="F175" s="12"/>
      <c r="G175" s="12"/>
      <c r="H175" s="12"/>
      <c r="L175" s="27"/>
      <c r="M175" s="27"/>
    </row>
    <row r="176" spans="1:13" s="29" customFormat="1" ht="12.75">
      <c r="A176" s="27"/>
      <c r="B176" s="10"/>
      <c r="C176" s="11"/>
      <c r="D176" s="12"/>
      <c r="E176" s="12"/>
      <c r="F176" s="12"/>
      <c r="G176" s="12"/>
      <c r="H176" s="12"/>
      <c r="L176" s="27"/>
      <c r="M176" s="27"/>
    </row>
    <row r="177" spans="1:13" s="29" customFormat="1" ht="12.75">
      <c r="A177" s="27"/>
      <c r="B177" s="10"/>
      <c r="C177" s="11"/>
      <c r="D177" s="12"/>
      <c r="E177" s="12"/>
      <c r="F177" s="12"/>
      <c r="G177" s="12"/>
      <c r="H177" s="12"/>
      <c r="L177" s="27"/>
      <c r="M177" s="27"/>
    </row>
    <row r="178" spans="1:13" s="29" customFormat="1" ht="12.75">
      <c r="A178" s="27"/>
      <c r="B178" s="10"/>
      <c r="C178" s="11"/>
      <c r="D178" s="12"/>
      <c r="E178" s="12"/>
      <c r="F178" s="12"/>
      <c r="G178" s="12"/>
      <c r="H178" s="12"/>
      <c r="L178" s="27"/>
      <c r="M178" s="27"/>
    </row>
    <row r="179" spans="1:13" s="29" customFormat="1" ht="12.75">
      <c r="A179" s="27"/>
      <c r="B179" s="10"/>
      <c r="C179" s="11"/>
      <c r="D179" s="12"/>
      <c r="E179" s="12"/>
      <c r="F179" s="12"/>
      <c r="G179" s="12"/>
      <c r="H179" s="12"/>
      <c r="L179" s="27"/>
      <c r="M179" s="27"/>
    </row>
    <row r="180" spans="1:13" s="29" customFormat="1" ht="12.75">
      <c r="A180" s="27"/>
      <c r="B180" s="10"/>
      <c r="C180" s="11"/>
      <c r="D180" s="12"/>
      <c r="E180" s="12"/>
      <c r="F180" s="12"/>
      <c r="G180" s="12"/>
      <c r="H180" s="12"/>
      <c r="L180" s="27"/>
      <c r="M180" s="27"/>
    </row>
    <row r="181" spans="1:13" s="29" customFormat="1" ht="12.75">
      <c r="A181" s="27"/>
      <c r="B181" s="10"/>
      <c r="C181" s="11"/>
      <c r="D181" s="12"/>
      <c r="E181" s="12"/>
      <c r="F181" s="12"/>
      <c r="G181" s="12"/>
      <c r="H181" s="12"/>
      <c r="L181" s="27"/>
      <c r="M181" s="27"/>
    </row>
    <row r="182" spans="1:13" s="29" customFormat="1" ht="12.75">
      <c r="A182" s="27"/>
      <c r="B182" s="10"/>
      <c r="C182" s="11"/>
      <c r="D182" s="12"/>
      <c r="E182" s="12"/>
      <c r="F182" s="12"/>
      <c r="G182" s="12"/>
      <c r="H182" s="12"/>
      <c r="L182" s="27"/>
      <c r="M182" s="27"/>
    </row>
    <row r="183" spans="1:13" s="29" customFormat="1" ht="12.75">
      <c r="A183" s="27"/>
      <c r="B183" s="10"/>
      <c r="C183" s="11"/>
      <c r="D183" s="12"/>
      <c r="E183" s="12"/>
      <c r="F183" s="12"/>
      <c r="G183" s="12"/>
      <c r="H183" s="12"/>
      <c r="L183" s="27"/>
      <c r="M183" s="27"/>
    </row>
    <row r="184" spans="1:13" s="29" customFormat="1" ht="12.75">
      <c r="A184" s="27"/>
      <c r="B184" s="10"/>
      <c r="C184" s="11"/>
      <c r="D184" s="12"/>
      <c r="E184" s="12"/>
      <c r="F184" s="12"/>
      <c r="G184" s="12"/>
      <c r="H184" s="12"/>
      <c r="L184" s="27"/>
      <c r="M184" s="27"/>
    </row>
    <row r="185" spans="1:13" s="29" customFormat="1" ht="12.75">
      <c r="A185" s="27"/>
      <c r="B185" s="10"/>
      <c r="C185" s="11"/>
      <c r="D185" s="12"/>
      <c r="E185" s="12"/>
      <c r="F185" s="12"/>
      <c r="G185" s="12"/>
      <c r="H185" s="12"/>
      <c r="L185" s="27"/>
      <c r="M185" s="27"/>
    </row>
    <row r="186" spans="1:13" s="29" customFormat="1" ht="12.75">
      <c r="A186" s="27"/>
      <c r="B186" s="10"/>
      <c r="C186" s="11"/>
      <c r="D186" s="12"/>
      <c r="E186" s="12"/>
      <c r="F186" s="12"/>
      <c r="G186" s="12"/>
      <c r="H186" s="12"/>
      <c r="L186" s="27"/>
      <c r="M186" s="27"/>
    </row>
    <row r="187" spans="1:13" s="29" customFormat="1" ht="12.75">
      <c r="A187" s="27"/>
      <c r="B187" s="10"/>
      <c r="C187" s="11"/>
      <c r="D187" s="12"/>
      <c r="E187" s="12"/>
      <c r="F187" s="12"/>
      <c r="G187" s="12"/>
      <c r="H187" s="12"/>
      <c r="L187" s="27"/>
      <c r="M187" s="27"/>
    </row>
    <row r="188" spans="1:13" s="29" customFormat="1" ht="12.75">
      <c r="A188" s="27"/>
      <c r="B188" s="10"/>
      <c r="C188" s="11"/>
      <c r="D188" s="12"/>
      <c r="E188" s="12"/>
      <c r="F188" s="12"/>
      <c r="G188" s="12"/>
      <c r="H188" s="12"/>
      <c r="L188" s="27"/>
      <c r="M188" s="27"/>
    </row>
    <row r="189" spans="1:13" s="29" customFormat="1" ht="12.75">
      <c r="A189" s="27"/>
      <c r="B189" s="10"/>
      <c r="C189" s="11"/>
      <c r="D189" s="12"/>
      <c r="E189" s="12"/>
      <c r="F189" s="12"/>
      <c r="G189" s="12"/>
      <c r="H189" s="12"/>
      <c r="L189" s="27"/>
      <c r="M189" s="27"/>
    </row>
    <row r="190" spans="1:13" s="29" customFormat="1" ht="12.75">
      <c r="A190" s="27"/>
      <c r="B190" s="10"/>
      <c r="C190" s="11"/>
      <c r="D190" s="12"/>
      <c r="E190" s="12"/>
      <c r="F190" s="12"/>
      <c r="G190" s="12"/>
      <c r="H190" s="12"/>
      <c r="L190" s="27"/>
      <c r="M190" s="27"/>
    </row>
    <row r="191" spans="1:13" s="29" customFormat="1" ht="12.75">
      <c r="A191" s="27"/>
      <c r="B191" s="13"/>
      <c r="C191" s="12"/>
      <c r="D191" s="12"/>
      <c r="E191" s="12"/>
      <c r="F191" s="12"/>
      <c r="G191" s="12"/>
      <c r="H191" s="12"/>
      <c r="L191" s="27"/>
      <c r="M191" s="27"/>
    </row>
    <row r="192" spans="1:13" s="29" customFormat="1" ht="12.75">
      <c r="A192" s="27"/>
      <c r="B192" s="13"/>
      <c r="C192" s="12"/>
      <c r="D192" s="12"/>
      <c r="E192" s="12"/>
      <c r="F192" s="12"/>
      <c r="G192" s="12"/>
      <c r="H192" s="12"/>
      <c r="L192" s="27"/>
      <c r="M192" s="27"/>
    </row>
    <row r="193" spans="1:13" s="29" customFormat="1" ht="12.75">
      <c r="A193" s="27"/>
      <c r="B193" s="13"/>
      <c r="C193" s="12"/>
      <c r="D193" s="12"/>
      <c r="E193" s="12"/>
      <c r="F193" s="12"/>
      <c r="G193" s="12"/>
      <c r="H193" s="12"/>
      <c r="L193" s="27"/>
      <c r="M193" s="27"/>
    </row>
    <row r="194" spans="1:13" s="29" customFormat="1" ht="12.75">
      <c r="A194" s="27"/>
      <c r="B194" s="13"/>
      <c r="C194" s="12"/>
      <c r="D194" s="12"/>
      <c r="E194" s="12"/>
      <c r="F194" s="12"/>
      <c r="G194" s="12"/>
      <c r="H194" s="12"/>
      <c r="L194" s="27"/>
      <c r="M194" s="27"/>
    </row>
    <row r="195" spans="1:13" s="29" customFormat="1" ht="12.75">
      <c r="A195" s="27"/>
      <c r="B195" s="13"/>
      <c r="C195" s="12"/>
      <c r="D195" s="12"/>
      <c r="E195" s="12"/>
      <c r="F195" s="12"/>
      <c r="G195" s="12"/>
      <c r="H195" s="12"/>
      <c r="L195" s="27"/>
      <c r="M195" s="27"/>
    </row>
    <row r="196" spans="1:13" s="29" customFormat="1" ht="12.75">
      <c r="A196" s="27"/>
      <c r="B196" s="13"/>
      <c r="C196" s="12"/>
      <c r="D196" s="12"/>
      <c r="E196" s="12"/>
      <c r="F196" s="12"/>
      <c r="G196" s="12"/>
      <c r="H196" s="12"/>
      <c r="L196" s="27"/>
      <c r="M196" s="27"/>
    </row>
    <row r="197" spans="1:13" s="29" customFormat="1" ht="12.75">
      <c r="A197" s="27"/>
      <c r="B197" s="13"/>
      <c r="C197" s="12"/>
      <c r="D197" s="12"/>
      <c r="E197" s="12"/>
      <c r="F197" s="12"/>
      <c r="G197" s="12"/>
      <c r="H197" s="12"/>
      <c r="L197" s="27"/>
      <c r="M197" s="27"/>
    </row>
    <row r="198" spans="1:13" s="29" customFormat="1" ht="12.75">
      <c r="A198" s="27"/>
      <c r="B198" s="13"/>
      <c r="C198" s="12"/>
      <c r="D198" s="12"/>
      <c r="E198" s="12"/>
      <c r="F198" s="12"/>
      <c r="G198" s="12"/>
      <c r="H198" s="12"/>
      <c r="L198" s="27"/>
      <c r="M198" s="27"/>
    </row>
    <row r="199" spans="1:13" s="29" customFormat="1" ht="12.75">
      <c r="A199" s="27"/>
      <c r="B199" s="13"/>
      <c r="C199" s="12"/>
      <c r="D199" s="12"/>
      <c r="E199" s="12"/>
      <c r="F199" s="12"/>
      <c r="G199" s="12"/>
      <c r="H199" s="12"/>
      <c r="L199" s="27"/>
      <c r="M199" s="27"/>
    </row>
    <row r="200" spans="1:13" s="29" customFormat="1" ht="12.75">
      <c r="A200" s="27"/>
      <c r="B200" s="13"/>
      <c r="C200" s="12"/>
      <c r="D200" s="12"/>
      <c r="E200" s="12"/>
      <c r="F200" s="12"/>
      <c r="G200" s="12"/>
      <c r="H200" s="12"/>
      <c r="L200" s="27"/>
      <c r="M200" s="27"/>
    </row>
    <row r="201" spans="1:13" s="29" customFormat="1" ht="12.75">
      <c r="A201" s="27"/>
      <c r="B201" s="13"/>
      <c r="C201" s="12"/>
      <c r="D201" s="12"/>
      <c r="E201" s="12"/>
      <c r="F201" s="12"/>
      <c r="G201" s="12"/>
      <c r="H201" s="12"/>
      <c r="L201" s="27"/>
      <c r="M201" s="27"/>
    </row>
    <row r="202" spans="1:13" s="29" customFormat="1" ht="12.75">
      <c r="A202" s="27"/>
      <c r="B202" s="13"/>
      <c r="C202" s="12"/>
      <c r="D202" s="12"/>
      <c r="E202" s="12"/>
      <c r="F202" s="12"/>
      <c r="G202" s="12"/>
      <c r="H202" s="12"/>
      <c r="L202" s="27"/>
      <c r="M202" s="27"/>
    </row>
    <row r="203" spans="1:13" s="29" customFormat="1" ht="12.75">
      <c r="A203" s="27"/>
      <c r="B203" s="13"/>
      <c r="C203" s="12"/>
      <c r="D203" s="12"/>
      <c r="E203" s="12"/>
      <c r="F203" s="12"/>
      <c r="G203" s="12"/>
      <c r="H203" s="12"/>
      <c r="L203" s="27"/>
      <c r="M203" s="27"/>
    </row>
    <row r="204" spans="1:13" s="29" customFormat="1" ht="12.75">
      <c r="A204" s="27"/>
      <c r="B204" s="13"/>
      <c r="C204" s="12"/>
      <c r="D204" s="12"/>
      <c r="E204" s="12"/>
      <c r="F204" s="12"/>
      <c r="G204" s="12"/>
      <c r="H204" s="12"/>
      <c r="L204" s="27"/>
      <c r="M204" s="27"/>
    </row>
    <row r="205" spans="1:13" s="29" customFormat="1" ht="12.75">
      <c r="A205" s="27"/>
      <c r="B205" s="13"/>
      <c r="C205" s="12"/>
      <c r="D205" s="12"/>
      <c r="E205" s="12"/>
      <c r="F205" s="12"/>
      <c r="G205" s="12"/>
      <c r="H205" s="12"/>
      <c r="L205" s="27"/>
      <c r="M205" s="27"/>
    </row>
    <row r="206" spans="1:13" s="29" customFormat="1" ht="12.75">
      <c r="A206" s="27"/>
      <c r="B206" s="13"/>
      <c r="C206" s="12"/>
      <c r="D206" s="12"/>
      <c r="E206" s="12"/>
      <c r="F206" s="12"/>
      <c r="G206" s="12"/>
      <c r="H206" s="12"/>
      <c r="L206" s="27"/>
      <c r="M206" s="27"/>
    </row>
    <row r="207" spans="1:13" s="29" customFormat="1" ht="12.75">
      <c r="A207" s="27"/>
      <c r="B207" s="13"/>
      <c r="C207" s="12"/>
      <c r="D207" s="12"/>
      <c r="E207" s="12"/>
      <c r="F207" s="12"/>
      <c r="G207" s="12"/>
      <c r="H207" s="12"/>
      <c r="L207" s="27"/>
      <c r="M207" s="27"/>
    </row>
    <row r="208" spans="1:13" s="29" customFormat="1" ht="12.75">
      <c r="A208" s="27"/>
      <c r="B208" s="13"/>
      <c r="C208" s="12"/>
      <c r="D208" s="12"/>
      <c r="E208" s="12"/>
      <c r="F208" s="12"/>
      <c r="G208" s="12"/>
      <c r="H208" s="12"/>
      <c r="L208" s="27"/>
      <c r="M208" s="27"/>
    </row>
    <row r="209" spans="1:13" s="29" customFormat="1" ht="12.75">
      <c r="A209" s="27"/>
      <c r="B209" s="13"/>
      <c r="C209" s="12"/>
      <c r="D209" s="12"/>
      <c r="E209" s="12"/>
      <c r="F209" s="12"/>
      <c r="G209" s="12"/>
      <c r="H209" s="12"/>
      <c r="L209" s="27"/>
      <c r="M209" s="27"/>
    </row>
    <row r="210" spans="1:13" s="29" customFormat="1" ht="12.75">
      <c r="A210" s="27"/>
      <c r="B210" s="13"/>
      <c r="C210" s="12"/>
      <c r="D210" s="12"/>
      <c r="E210" s="12"/>
      <c r="F210" s="12"/>
      <c r="G210" s="12"/>
      <c r="H210" s="12"/>
      <c r="L210" s="27"/>
      <c r="M210" s="27"/>
    </row>
    <row r="211" spans="1:13" s="29" customFormat="1" ht="12.75">
      <c r="A211" s="27"/>
      <c r="B211" s="13"/>
      <c r="C211" s="12"/>
      <c r="D211" s="12"/>
      <c r="E211" s="12"/>
      <c r="F211" s="12"/>
      <c r="G211" s="12"/>
      <c r="H211" s="12"/>
      <c r="L211" s="27"/>
      <c r="M211" s="27"/>
    </row>
    <row r="212" spans="1:13" s="29" customFormat="1" ht="12.75">
      <c r="A212" s="27"/>
      <c r="B212" s="13"/>
      <c r="C212" s="12"/>
      <c r="D212" s="12"/>
      <c r="E212" s="12"/>
      <c r="F212" s="12"/>
      <c r="G212" s="12"/>
      <c r="H212" s="12"/>
      <c r="L212" s="27"/>
      <c r="M212" s="27"/>
    </row>
    <row r="213" spans="1:13" s="29" customFormat="1" ht="12.75">
      <c r="A213" s="27"/>
      <c r="B213" s="13"/>
      <c r="C213" s="12"/>
      <c r="D213" s="12"/>
      <c r="E213" s="12"/>
      <c r="F213" s="12"/>
      <c r="G213" s="12"/>
      <c r="H213" s="12"/>
      <c r="L213" s="27"/>
      <c r="M213" s="27"/>
    </row>
    <row r="214" spans="1:13" s="29" customFormat="1" ht="12.75">
      <c r="A214" s="27"/>
      <c r="B214" s="13"/>
      <c r="C214" s="12"/>
      <c r="D214" s="12"/>
      <c r="E214" s="12"/>
      <c r="F214" s="12"/>
      <c r="G214" s="12"/>
      <c r="H214" s="12"/>
      <c r="L214" s="27"/>
      <c r="M214" s="27"/>
    </row>
    <row r="215" spans="1:13" s="29" customFormat="1" ht="12.75">
      <c r="A215" s="27"/>
      <c r="B215" s="13"/>
      <c r="C215" s="12"/>
      <c r="D215" s="12"/>
      <c r="E215" s="12"/>
      <c r="F215" s="12"/>
      <c r="G215" s="12"/>
      <c r="H215" s="12"/>
      <c r="L215" s="27"/>
      <c r="M215" s="27"/>
    </row>
    <row r="216" spans="1:13" s="29" customFormat="1" ht="12.75">
      <c r="A216" s="27"/>
      <c r="B216" s="13"/>
      <c r="C216" s="12"/>
      <c r="D216" s="12"/>
      <c r="E216" s="12"/>
      <c r="F216" s="12"/>
      <c r="G216" s="12"/>
      <c r="H216" s="12"/>
      <c r="L216" s="27"/>
      <c r="M216" s="27"/>
    </row>
    <row r="217" spans="1:13" s="29" customFormat="1" ht="12.75">
      <c r="A217" s="27"/>
      <c r="B217" s="13"/>
      <c r="C217" s="12"/>
      <c r="D217" s="12"/>
      <c r="E217" s="12"/>
      <c r="F217" s="12"/>
      <c r="G217" s="12"/>
      <c r="H217" s="12"/>
      <c r="L217" s="27"/>
      <c r="M217" s="27"/>
    </row>
    <row r="218" spans="1:13" s="29" customFormat="1" ht="12.75">
      <c r="A218" s="27"/>
      <c r="B218" s="13"/>
      <c r="C218" s="12"/>
      <c r="D218" s="12"/>
      <c r="E218" s="12"/>
      <c r="F218" s="12"/>
      <c r="G218" s="12"/>
      <c r="H218" s="12"/>
      <c r="L218" s="27"/>
      <c r="M218" s="27"/>
    </row>
    <row r="219" spans="1:13" s="29" customFormat="1" ht="12.75">
      <c r="A219" s="27"/>
      <c r="B219" s="13"/>
      <c r="C219" s="12"/>
      <c r="D219" s="12"/>
      <c r="E219" s="12"/>
      <c r="F219" s="12"/>
      <c r="G219" s="12"/>
      <c r="H219" s="12"/>
      <c r="L219" s="27"/>
      <c r="M219" s="27"/>
    </row>
    <row r="220" spans="1:13" s="29" customFormat="1" ht="12.75">
      <c r="A220" s="27"/>
      <c r="B220" s="13"/>
      <c r="C220" s="12"/>
      <c r="D220" s="12"/>
      <c r="E220" s="12"/>
      <c r="F220" s="12"/>
      <c r="G220" s="12"/>
      <c r="H220" s="12"/>
      <c r="L220" s="27"/>
      <c r="M220" s="27"/>
    </row>
    <row r="221" spans="1:13" s="29" customFormat="1" ht="12.75">
      <c r="A221" s="27"/>
      <c r="B221" s="13"/>
      <c r="C221" s="12"/>
      <c r="D221" s="12"/>
      <c r="E221" s="12"/>
      <c r="F221" s="12"/>
      <c r="G221" s="12"/>
      <c r="H221" s="12"/>
      <c r="L221" s="27"/>
      <c r="M221" s="27"/>
    </row>
    <row r="222" spans="1:13" s="29" customFormat="1" ht="12.75">
      <c r="A222" s="27"/>
      <c r="B222" s="13"/>
      <c r="C222" s="12"/>
      <c r="D222" s="12"/>
      <c r="E222" s="12"/>
      <c r="F222" s="12"/>
      <c r="G222" s="12"/>
      <c r="H222" s="12"/>
      <c r="L222" s="27"/>
      <c r="M222" s="27"/>
    </row>
    <row r="223" spans="1:13" s="29" customFormat="1" ht="12.75">
      <c r="A223" s="27"/>
      <c r="B223" s="13"/>
      <c r="C223" s="12"/>
      <c r="D223" s="12"/>
      <c r="E223" s="12"/>
      <c r="F223" s="12"/>
      <c r="G223" s="12"/>
      <c r="H223" s="12"/>
      <c r="L223" s="27"/>
      <c r="M223" s="27"/>
    </row>
    <row r="224" spans="1:13" s="29" customFormat="1" ht="12.75">
      <c r="A224" s="27"/>
      <c r="B224" s="13"/>
      <c r="C224" s="12"/>
      <c r="D224" s="12"/>
      <c r="E224" s="12"/>
      <c r="F224" s="12"/>
      <c r="G224" s="12"/>
      <c r="H224" s="12"/>
      <c r="L224" s="27"/>
      <c r="M224" s="27"/>
    </row>
    <row r="225" spans="1:13" s="29" customFormat="1" ht="12.75">
      <c r="A225" s="27"/>
      <c r="B225" s="13"/>
      <c r="C225" s="12"/>
      <c r="D225" s="12"/>
      <c r="E225" s="12"/>
      <c r="F225" s="12"/>
      <c r="G225" s="12"/>
      <c r="H225" s="12"/>
      <c r="L225" s="27"/>
      <c r="M225" s="27"/>
    </row>
    <row r="226" spans="1:13" s="29" customFormat="1" ht="12.75">
      <c r="A226" s="27"/>
      <c r="B226" s="13"/>
      <c r="C226" s="12"/>
      <c r="D226" s="12"/>
      <c r="E226" s="12"/>
      <c r="F226" s="12"/>
      <c r="G226" s="12"/>
      <c r="H226" s="12"/>
      <c r="L226" s="27"/>
      <c r="M226" s="27"/>
    </row>
    <row r="227" spans="1:13" s="29" customFormat="1" ht="12.75">
      <c r="A227" s="27"/>
      <c r="B227" s="13"/>
      <c r="C227" s="12"/>
      <c r="D227" s="12"/>
      <c r="E227" s="12"/>
      <c r="F227" s="12"/>
      <c r="G227" s="12"/>
      <c r="H227" s="12"/>
      <c r="L227" s="27"/>
      <c r="M227" s="27"/>
    </row>
    <row r="228" spans="1:13" s="29" customFormat="1" ht="12.75">
      <c r="A228" s="27"/>
      <c r="B228" s="13"/>
      <c r="C228" s="12"/>
      <c r="D228" s="12"/>
      <c r="E228" s="12"/>
      <c r="F228" s="12"/>
      <c r="G228" s="12"/>
      <c r="H228" s="12"/>
      <c r="L228" s="27"/>
      <c r="M228" s="27"/>
    </row>
    <row r="229" spans="1:13" s="29" customFormat="1" ht="12.75">
      <c r="A229" s="27"/>
      <c r="B229" s="13"/>
      <c r="C229" s="12"/>
      <c r="D229" s="12"/>
      <c r="E229" s="12"/>
      <c r="F229" s="12"/>
      <c r="G229" s="12"/>
      <c r="H229" s="12"/>
      <c r="L229" s="27"/>
      <c r="M229" s="27"/>
    </row>
    <row r="230" spans="1:13" s="29" customFormat="1" ht="12.75">
      <c r="A230" s="27"/>
      <c r="B230" s="13"/>
      <c r="C230" s="12"/>
      <c r="D230" s="12"/>
      <c r="E230" s="12"/>
      <c r="F230" s="12"/>
      <c r="G230" s="12"/>
      <c r="H230" s="12"/>
      <c r="L230" s="27"/>
      <c r="M230" s="27"/>
    </row>
    <row r="231" spans="1:13" s="29" customFormat="1" ht="12.75">
      <c r="A231" s="27"/>
      <c r="B231" s="13"/>
      <c r="C231" s="12"/>
      <c r="D231" s="12"/>
      <c r="E231" s="12"/>
      <c r="F231" s="12"/>
      <c r="G231" s="12"/>
      <c r="H231" s="12"/>
      <c r="L231" s="27"/>
      <c r="M231" s="27"/>
    </row>
    <row r="232" spans="1:13" s="29" customFormat="1" ht="12.75">
      <c r="A232" s="27"/>
      <c r="B232" s="13"/>
      <c r="C232" s="12"/>
      <c r="D232" s="12"/>
      <c r="E232" s="12"/>
      <c r="F232" s="12"/>
      <c r="G232" s="12"/>
      <c r="H232" s="12"/>
      <c r="L232" s="27"/>
      <c r="M232" s="27"/>
    </row>
    <row r="233" spans="1:13" s="29" customFormat="1" ht="12.75">
      <c r="A233" s="27"/>
      <c r="B233" s="13"/>
      <c r="C233" s="12"/>
      <c r="D233" s="12"/>
      <c r="E233" s="12"/>
      <c r="F233" s="12"/>
      <c r="G233" s="12"/>
      <c r="H233" s="12"/>
      <c r="L233" s="27"/>
      <c r="M233" s="27"/>
    </row>
    <row r="234" spans="1:13" s="29" customFormat="1" ht="12.75">
      <c r="A234" s="27"/>
      <c r="B234" s="13"/>
      <c r="C234" s="12"/>
      <c r="D234" s="12"/>
      <c r="E234" s="12"/>
      <c r="F234" s="12"/>
      <c r="G234" s="12"/>
      <c r="H234" s="12"/>
      <c r="L234" s="27"/>
      <c r="M234" s="27"/>
    </row>
    <row r="235" spans="1:13" s="29" customFormat="1" ht="12.75">
      <c r="A235" s="27"/>
      <c r="B235" s="13"/>
      <c r="C235" s="12"/>
      <c r="D235" s="12"/>
      <c r="E235" s="12"/>
      <c r="F235" s="12"/>
      <c r="G235" s="12"/>
      <c r="H235" s="12"/>
      <c r="L235" s="27"/>
      <c r="M235" s="27"/>
    </row>
    <row r="236" spans="1:13" s="29" customFormat="1" ht="12.75">
      <c r="A236" s="27"/>
      <c r="B236" s="13"/>
      <c r="C236" s="12"/>
      <c r="D236" s="12"/>
      <c r="E236" s="12"/>
      <c r="F236" s="12"/>
      <c r="G236" s="12"/>
      <c r="H236" s="12"/>
      <c r="L236" s="27"/>
      <c r="M236" s="27"/>
    </row>
    <row r="237" spans="1:13" s="29" customFormat="1" ht="12.75">
      <c r="A237" s="27"/>
      <c r="B237" s="31"/>
      <c r="E237" s="32"/>
      <c r="F237" s="32"/>
      <c r="G237" s="32"/>
      <c r="H237" s="32"/>
      <c r="L237" s="27"/>
      <c r="M237" s="27"/>
    </row>
    <row r="238" spans="1:13" s="29" customFormat="1" ht="12.75">
      <c r="A238" s="27"/>
      <c r="B238" s="31"/>
      <c r="E238" s="32"/>
      <c r="F238" s="32"/>
      <c r="G238" s="32"/>
      <c r="H238" s="32"/>
      <c r="L238" s="27"/>
      <c r="M238" s="27"/>
    </row>
    <row r="239" spans="1:13" s="29" customFormat="1" ht="12.75">
      <c r="A239" s="27"/>
      <c r="B239" s="31"/>
      <c r="E239" s="32"/>
      <c r="F239" s="32"/>
      <c r="G239" s="32"/>
      <c r="H239" s="32"/>
      <c r="L239" s="27"/>
      <c r="M239" s="27"/>
    </row>
    <row r="240" spans="1:13" s="29" customFormat="1" ht="12.75">
      <c r="A240" s="27"/>
      <c r="B240" s="31"/>
      <c r="E240" s="32"/>
      <c r="F240" s="32"/>
      <c r="G240" s="32"/>
      <c r="H240" s="32"/>
      <c r="L240" s="27"/>
      <c r="M240" s="27"/>
    </row>
    <row r="241" spans="1:13" s="29" customFormat="1" ht="12.75">
      <c r="A241" s="27"/>
      <c r="B241" s="31"/>
      <c r="E241" s="32"/>
      <c r="F241" s="32"/>
      <c r="G241" s="32"/>
      <c r="H241" s="32"/>
      <c r="L241" s="27"/>
      <c r="M241" s="27"/>
    </row>
    <row r="242" spans="1:13" s="29" customFormat="1" ht="12.75">
      <c r="A242" s="27"/>
      <c r="B242" s="31"/>
      <c r="E242" s="32"/>
      <c r="F242" s="32"/>
      <c r="G242" s="32"/>
      <c r="H242" s="32"/>
      <c r="L242" s="27"/>
      <c r="M242" s="27"/>
    </row>
    <row r="243" spans="1:13" s="29" customFormat="1" ht="12.75">
      <c r="A243" s="27"/>
      <c r="B243" s="31"/>
      <c r="E243" s="32"/>
      <c r="F243" s="32"/>
      <c r="G243" s="32"/>
      <c r="H243" s="32"/>
      <c r="L243" s="27"/>
      <c r="M243" s="27"/>
    </row>
    <row r="244" spans="1:13" s="29" customFormat="1" ht="12.75">
      <c r="A244" s="27"/>
      <c r="B244" s="31"/>
      <c r="E244" s="32"/>
      <c r="F244" s="32"/>
      <c r="G244" s="32"/>
      <c r="H244" s="32"/>
      <c r="L244" s="27"/>
      <c r="M244" s="27"/>
    </row>
    <row r="245" spans="1:13" s="29" customFormat="1" ht="12.75">
      <c r="A245" s="27"/>
      <c r="B245" s="31"/>
      <c r="E245" s="32"/>
      <c r="F245" s="32"/>
      <c r="G245" s="32"/>
      <c r="H245" s="32"/>
      <c r="L245" s="27"/>
      <c r="M245" s="27"/>
    </row>
    <row r="246" spans="1:13" s="32" customFormat="1" ht="12.75">
      <c r="A246" s="27"/>
      <c r="B246" s="31"/>
      <c r="C246" s="29"/>
      <c r="D246" s="29"/>
      <c r="I246" s="29"/>
      <c r="J246" s="29"/>
      <c r="K246" s="29"/>
      <c r="L246" s="27"/>
      <c r="M246" s="27"/>
    </row>
    <row r="247" spans="1:13" s="32" customFormat="1" ht="12.75">
      <c r="A247" s="27"/>
      <c r="B247" s="31"/>
      <c r="C247" s="29"/>
      <c r="D247" s="29"/>
      <c r="I247" s="29"/>
      <c r="J247" s="29"/>
      <c r="K247" s="29"/>
      <c r="L247" s="27"/>
      <c r="M247" s="27"/>
    </row>
    <row r="248" spans="1:13" s="32" customFormat="1" ht="12.75">
      <c r="A248" s="27"/>
      <c r="B248" s="31"/>
      <c r="C248" s="29"/>
      <c r="D248" s="29"/>
      <c r="I248" s="29"/>
      <c r="J248" s="29"/>
      <c r="K248" s="29"/>
      <c r="L248" s="27"/>
      <c r="M248" s="27"/>
    </row>
    <row r="249" spans="1:13" s="32" customFormat="1" ht="12.75">
      <c r="A249" s="27"/>
      <c r="B249" s="31"/>
      <c r="C249" s="29"/>
      <c r="D249" s="29"/>
      <c r="I249" s="29"/>
      <c r="J249" s="29"/>
      <c r="K249" s="29"/>
      <c r="L249" s="27"/>
      <c r="M249" s="27"/>
    </row>
    <row r="250" spans="1:13" s="32" customFormat="1" ht="12.75">
      <c r="A250" s="27"/>
      <c r="B250" s="31"/>
      <c r="C250" s="29"/>
      <c r="D250" s="29"/>
      <c r="I250" s="29"/>
      <c r="J250" s="29"/>
      <c r="K250" s="29"/>
      <c r="L250" s="27"/>
      <c r="M250" s="27"/>
    </row>
    <row r="251" spans="1:13" s="32" customFormat="1" ht="12.75">
      <c r="A251" s="27"/>
      <c r="B251" s="31"/>
      <c r="C251" s="29"/>
      <c r="D251" s="29"/>
      <c r="I251" s="29"/>
      <c r="J251" s="29"/>
      <c r="K251" s="29"/>
      <c r="L251" s="27"/>
      <c r="M251" s="27"/>
    </row>
    <row r="252" spans="1:13" s="32" customFormat="1" ht="12.75">
      <c r="A252" s="27"/>
      <c r="B252" s="31"/>
      <c r="C252" s="29"/>
      <c r="D252" s="29"/>
      <c r="I252" s="29"/>
      <c r="J252" s="29"/>
      <c r="K252" s="29"/>
      <c r="L252" s="27"/>
      <c r="M252" s="27"/>
    </row>
    <row r="253" spans="1:13" s="32" customFormat="1" ht="12.75">
      <c r="A253" s="27"/>
      <c r="B253" s="31"/>
      <c r="C253" s="29"/>
      <c r="D253" s="29"/>
      <c r="I253" s="29"/>
      <c r="J253" s="29"/>
      <c r="K253" s="29"/>
      <c r="L253" s="27"/>
      <c r="M253" s="27"/>
    </row>
    <row r="254" spans="1:13" s="32" customFormat="1" ht="12.75">
      <c r="A254" s="27"/>
      <c r="B254" s="31"/>
      <c r="C254" s="29"/>
      <c r="D254" s="29"/>
      <c r="I254" s="29"/>
      <c r="J254" s="29"/>
      <c r="K254" s="29"/>
      <c r="L254" s="27"/>
      <c r="M254" s="27"/>
    </row>
    <row r="255" spans="1:13" s="32" customFormat="1" ht="12.75">
      <c r="A255" s="27"/>
      <c r="B255" s="31"/>
      <c r="C255" s="29"/>
      <c r="D255" s="29"/>
      <c r="I255" s="29"/>
      <c r="J255" s="29"/>
      <c r="K255" s="29"/>
      <c r="L255" s="27"/>
      <c r="M255" s="27"/>
    </row>
    <row r="256" spans="1:13" s="32" customFormat="1" ht="12.75">
      <c r="A256" s="27"/>
      <c r="B256" s="31"/>
      <c r="C256" s="29"/>
      <c r="D256" s="29"/>
      <c r="I256" s="29"/>
      <c r="J256" s="29"/>
      <c r="K256" s="29"/>
      <c r="L256" s="27"/>
      <c r="M256" s="27"/>
    </row>
    <row r="257" spans="1:13" s="32" customFormat="1" ht="12.75">
      <c r="A257" s="27"/>
      <c r="B257" s="31"/>
      <c r="C257" s="29"/>
      <c r="D257" s="29"/>
      <c r="I257" s="29"/>
      <c r="J257" s="29"/>
      <c r="K257" s="29"/>
      <c r="L257" s="27"/>
      <c r="M257" s="27"/>
    </row>
    <row r="258" spans="1:13" s="32" customFormat="1" ht="12.75">
      <c r="A258" s="27"/>
      <c r="B258" s="31"/>
      <c r="C258" s="29"/>
      <c r="D258" s="29"/>
      <c r="I258" s="29"/>
      <c r="J258" s="29"/>
      <c r="K258" s="29"/>
      <c r="L258" s="27"/>
      <c r="M258" s="27"/>
    </row>
    <row r="259" spans="1:13" s="32" customFormat="1" ht="12.75">
      <c r="A259" s="27"/>
      <c r="B259" s="31"/>
      <c r="C259" s="29"/>
      <c r="D259" s="29"/>
      <c r="I259" s="29"/>
      <c r="J259" s="29"/>
      <c r="K259" s="29"/>
      <c r="L259" s="27"/>
      <c r="M259" s="27"/>
    </row>
    <row r="260" spans="1:13" s="32" customFormat="1" ht="12.75">
      <c r="A260" s="27"/>
      <c r="B260" s="31"/>
      <c r="C260" s="29"/>
      <c r="D260" s="29"/>
      <c r="I260" s="29"/>
      <c r="J260" s="29"/>
      <c r="K260" s="29"/>
      <c r="L260" s="27"/>
      <c r="M260" s="27"/>
    </row>
    <row r="261" spans="1:13" s="32" customFormat="1" ht="12.75">
      <c r="A261" s="27"/>
      <c r="B261" s="31"/>
      <c r="C261" s="29"/>
      <c r="D261" s="29"/>
      <c r="I261" s="29"/>
      <c r="J261" s="29"/>
      <c r="K261" s="29"/>
      <c r="L261" s="27"/>
      <c r="M261" s="27"/>
    </row>
    <row r="262" spans="1:13" s="32" customFormat="1" ht="12.75">
      <c r="A262" s="27"/>
      <c r="B262" s="31"/>
      <c r="C262" s="29"/>
      <c r="D262" s="29"/>
      <c r="I262" s="29"/>
      <c r="J262" s="29"/>
      <c r="K262" s="29"/>
      <c r="L262" s="27"/>
      <c r="M262" s="27"/>
    </row>
    <row r="263" spans="1:13" s="32" customFormat="1" ht="12.75">
      <c r="A263" s="27"/>
      <c r="B263" s="31"/>
      <c r="C263" s="29"/>
      <c r="D263" s="29"/>
      <c r="I263" s="29"/>
      <c r="J263" s="29"/>
      <c r="K263" s="29"/>
      <c r="L263" s="27"/>
      <c r="M263" s="27"/>
    </row>
    <row r="264" spans="1:13" s="32" customFormat="1" ht="12.75">
      <c r="A264" s="27"/>
      <c r="B264" s="31"/>
      <c r="C264" s="29"/>
      <c r="D264" s="29"/>
      <c r="I264" s="29"/>
      <c r="J264" s="29"/>
      <c r="K264" s="29"/>
      <c r="L264" s="27"/>
      <c r="M264" s="27"/>
    </row>
    <row r="265" spans="1:13" s="32" customFormat="1" ht="12.75">
      <c r="A265" s="27"/>
      <c r="B265" s="31"/>
      <c r="C265" s="29"/>
      <c r="D265" s="29"/>
      <c r="I265" s="29"/>
      <c r="J265" s="29"/>
      <c r="K265" s="29"/>
      <c r="L265" s="27"/>
      <c r="M265" s="27"/>
    </row>
    <row r="266" spans="1:13" s="32" customFormat="1" ht="12.75">
      <c r="A266" s="27"/>
      <c r="B266" s="31"/>
      <c r="C266" s="29"/>
      <c r="D266" s="29"/>
      <c r="I266" s="29"/>
      <c r="J266" s="29"/>
      <c r="K266" s="29"/>
      <c r="L266" s="27"/>
      <c r="M266" s="27"/>
    </row>
    <row r="267" spans="1:13" s="32" customFormat="1" ht="12.75">
      <c r="A267" s="27"/>
      <c r="B267" s="31"/>
      <c r="C267" s="29"/>
      <c r="D267" s="29"/>
      <c r="I267" s="29"/>
      <c r="J267" s="29"/>
      <c r="K267" s="29"/>
      <c r="L267" s="27"/>
      <c r="M267" s="27"/>
    </row>
    <row r="268" spans="1:13" s="32" customFormat="1" ht="12.75">
      <c r="A268" s="27"/>
      <c r="B268" s="31"/>
      <c r="C268" s="29"/>
      <c r="D268" s="29"/>
      <c r="I268" s="29"/>
      <c r="J268" s="29"/>
      <c r="K268" s="29"/>
      <c r="L268" s="27"/>
      <c r="M268" s="27"/>
    </row>
    <row r="269" spans="1:13" s="32" customFormat="1" ht="12.75">
      <c r="A269" s="27"/>
      <c r="B269" s="31"/>
      <c r="C269" s="29"/>
      <c r="D269" s="29"/>
      <c r="I269" s="29"/>
      <c r="J269" s="29"/>
      <c r="K269" s="29"/>
      <c r="L269" s="27"/>
      <c r="M269" s="27"/>
    </row>
    <row r="270" spans="1:13" s="32" customFormat="1" ht="12.75">
      <c r="A270" s="27"/>
      <c r="B270" s="31"/>
      <c r="C270" s="29"/>
      <c r="D270" s="29"/>
      <c r="I270" s="29"/>
      <c r="J270" s="29"/>
      <c r="K270" s="29"/>
      <c r="L270" s="27"/>
      <c r="M270" s="27"/>
    </row>
    <row r="271" spans="1:13" s="32" customFormat="1" ht="12.75">
      <c r="A271" s="27"/>
      <c r="B271" s="31"/>
      <c r="C271" s="29"/>
      <c r="D271" s="29"/>
      <c r="I271" s="29"/>
      <c r="J271" s="29"/>
      <c r="K271" s="29"/>
      <c r="L271" s="27"/>
      <c r="M271" s="27"/>
    </row>
    <row r="272" spans="1:13" s="32" customFormat="1" ht="12.75">
      <c r="A272" s="27"/>
      <c r="B272" s="31"/>
      <c r="C272" s="29"/>
      <c r="D272" s="29"/>
      <c r="I272" s="29"/>
      <c r="J272" s="29"/>
      <c r="K272" s="29"/>
      <c r="L272" s="27"/>
      <c r="M272" s="27"/>
    </row>
    <row r="273" spans="1:13" s="32" customFormat="1" ht="12.75">
      <c r="A273" s="27"/>
      <c r="B273" s="31"/>
      <c r="C273" s="29"/>
      <c r="D273" s="29"/>
      <c r="I273" s="29"/>
      <c r="J273" s="29"/>
      <c r="K273" s="29"/>
      <c r="L273" s="27"/>
      <c r="M273" s="27"/>
    </row>
    <row r="274" spans="1:13" s="32" customFormat="1" ht="12.75">
      <c r="A274" s="27"/>
      <c r="B274" s="31"/>
      <c r="C274" s="29"/>
      <c r="D274" s="29"/>
      <c r="I274" s="29"/>
      <c r="J274" s="29"/>
      <c r="K274" s="29"/>
      <c r="L274" s="27"/>
      <c r="M274" s="27"/>
    </row>
    <row r="275" spans="1:13" s="32" customFormat="1" ht="12.75">
      <c r="A275" s="27"/>
      <c r="B275" s="31"/>
      <c r="C275" s="29"/>
      <c r="D275" s="29"/>
      <c r="I275" s="29"/>
      <c r="J275" s="29"/>
      <c r="K275" s="29"/>
      <c r="L275" s="27"/>
      <c r="M275" s="27"/>
    </row>
    <row r="276" spans="1:13" s="32" customFormat="1" ht="12.75">
      <c r="A276" s="27"/>
      <c r="B276" s="31"/>
      <c r="C276" s="29"/>
      <c r="D276" s="29"/>
      <c r="I276" s="29"/>
      <c r="J276" s="29"/>
      <c r="K276" s="29"/>
      <c r="L276" s="27"/>
      <c r="M276" s="27"/>
    </row>
    <row r="277" spans="1:13" s="32" customFormat="1" ht="12.75">
      <c r="A277" s="27"/>
      <c r="B277" s="31"/>
      <c r="C277" s="29"/>
      <c r="D277" s="29"/>
      <c r="I277" s="29"/>
      <c r="J277" s="29"/>
      <c r="K277" s="29"/>
      <c r="L277" s="27"/>
      <c r="M277" s="27"/>
    </row>
    <row r="278" spans="1:13" s="32" customFormat="1" ht="12.75">
      <c r="A278" s="27"/>
      <c r="B278" s="31"/>
      <c r="C278" s="29"/>
      <c r="D278" s="29"/>
      <c r="I278" s="29"/>
      <c r="J278" s="29"/>
      <c r="K278" s="29"/>
      <c r="L278" s="27"/>
      <c r="M278" s="27"/>
    </row>
    <row r="279" spans="1:13" s="32" customFormat="1" ht="12.75">
      <c r="A279" s="27"/>
      <c r="B279" s="31"/>
      <c r="C279" s="29"/>
      <c r="D279" s="29"/>
      <c r="I279" s="29"/>
      <c r="J279" s="29"/>
      <c r="K279" s="29"/>
      <c r="L279" s="27"/>
      <c r="M279" s="27"/>
    </row>
    <row r="280" spans="1:13" s="32" customFormat="1" ht="12.75">
      <c r="A280" s="27"/>
      <c r="B280" s="31"/>
      <c r="C280" s="29"/>
      <c r="D280" s="29"/>
      <c r="I280" s="29"/>
      <c r="J280" s="29"/>
      <c r="K280" s="29"/>
      <c r="L280" s="27"/>
      <c r="M280" s="27"/>
    </row>
    <row r="281" spans="1:13" s="32" customFormat="1" ht="12.75">
      <c r="A281" s="27"/>
      <c r="B281" s="31"/>
      <c r="C281" s="29"/>
      <c r="D281" s="29"/>
      <c r="I281" s="29"/>
      <c r="J281" s="29"/>
      <c r="K281" s="29"/>
      <c r="L281" s="27"/>
      <c r="M281" s="27"/>
    </row>
    <row r="282" spans="1:13" s="32" customFormat="1" ht="12.75">
      <c r="A282" s="27"/>
      <c r="B282" s="31"/>
      <c r="C282" s="29"/>
      <c r="D282" s="29"/>
      <c r="I282" s="29"/>
      <c r="J282" s="29"/>
      <c r="K282" s="29"/>
      <c r="L282" s="27"/>
      <c r="M282" s="27"/>
    </row>
    <row r="283" spans="1:13" s="32" customFormat="1" ht="12.75">
      <c r="A283" s="27"/>
      <c r="B283" s="31"/>
      <c r="C283" s="29"/>
      <c r="D283" s="29"/>
      <c r="I283" s="29"/>
      <c r="J283" s="29"/>
      <c r="K283" s="29"/>
      <c r="L283" s="27"/>
      <c r="M283" s="27"/>
    </row>
    <row r="284" spans="1:13" s="32" customFormat="1" ht="12.75">
      <c r="A284" s="27"/>
      <c r="B284" s="31"/>
      <c r="C284" s="29"/>
      <c r="D284" s="29"/>
      <c r="I284" s="29"/>
      <c r="J284" s="29"/>
      <c r="K284" s="29"/>
      <c r="L284" s="27"/>
      <c r="M284" s="27"/>
    </row>
    <row r="285" spans="1:13" s="32" customFormat="1" ht="12.75">
      <c r="A285" s="27"/>
      <c r="B285" s="31"/>
      <c r="C285" s="29"/>
      <c r="D285" s="29"/>
      <c r="I285" s="29"/>
      <c r="J285" s="29"/>
      <c r="K285" s="29"/>
      <c r="L285" s="27"/>
      <c r="M285" s="27"/>
    </row>
    <row r="286" spans="1:13" s="32" customFormat="1" ht="12.75">
      <c r="A286" s="27"/>
      <c r="B286" s="31"/>
      <c r="C286" s="29"/>
      <c r="D286" s="29"/>
      <c r="I286" s="29"/>
      <c r="J286" s="29"/>
      <c r="K286" s="29"/>
      <c r="L286" s="27"/>
      <c r="M286" s="27"/>
    </row>
    <row r="287" spans="1:13" s="32" customFormat="1" ht="12.75">
      <c r="A287" s="27"/>
      <c r="B287" s="31"/>
      <c r="C287" s="29"/>
      <c r="D287" s="29"/>
      <c r="I287" s="29"/>
      <c r="J287" s="29"/>
      <c r="K287" s="29"/>
      <c r="L287" s="27"/>
      <c r="M287" s="27"/>
    </row>
    <row r="288" spans="1:13" s="32" customFormat="1" ht="12.75">
      <c r="A288" s="27"/>
      <c r="B288" s="31"/>
      <c r="C288" s="29"/>
      <c r="D288" s="29"/>
      <c r="I288" s="29"/>
      <c r="J288" s="29"/>
      <c r="K288" s="29"/>
      <c r="L288" s="27"/>
      <c r="M288" s="27"/>
    </row>
    <row r="289" spans="1:13" s="32" customFormat="1" ht="12.75">
      <c r="A289" s="27"/>
      <c r="B289" s="31"/>
      <c r="C289" s="29"/>
      <c r="D289" s="29"/>
      <c r="I289" s="29"/>
      <c r="J289" s="29"/>
      <c r="K289" s="29"/>
      <c r="L289" s="27"/>
      <c r="M289" s="27"/>
    </row>
    <row r="290" spans="1:13" s="32" customFormat="1" ht="12.75">
      <c r="A290" s="27"/>
      <c r="B290" s="31"/>
      <c r="C290" s="29"/>
      <c r="D290" s="29"/>
      <c r="I290" s="29"/>
      <c r="J290" s="29"/>
      <c r="K290" s="29"/>
      <c r="L290" s="27"/>
      <c r="M290" s="27"/>
    </row>
    <row r="291" spans="1:13" s="32" customFormat="1" ht="12.75">
      <c r="A291" s="27"/>
      <c r="B291" s="31"/>
      <c r="C291" s="29"/>
      <c r="D291" s="29"/>
      <c r="I291" s="29"/>
      <c r="J291" s="29"/>
      <c r="K291" s="29"/>
      <c r="L291" s="27"/>
      <c r="M291" s="27"/>
    </row>
    <row r="292" spans="1:13" s="32" customFormat="1" ht="12.75">
      <c r="A292" s="27"/>
      <c r="B292" s="31"/>
      <c r="C292" s="29"/>
      <c r="D292" s="29"/>
      <c r="I292" s="29"/>
      <c r="J292" s="29"/>
      <c r="K292" s="29"/>
      <c r="L292" s="27"/>
      <c r="M292" s="27"/>
    </row>
    <row r="293" spans="1:13" s="32" customFormat="1" ht="12.75">
      <c r="A293" s="27"/>
      <c r="B293" s="31"/>
      <c r="C293" s="29"/>
      <c r="D293" s="29"/>
      <c r="I293" s="29"/>
      <c r="J293" s="29"/>
      <c r="K293" s="29"/>
      <c r="L293" s="27"/>
      <c r="M293" s="27"/>
    </row>
    <row r="294" spans="1:13" s="32" customFormat="1" ht="12.75">
      <c r="A294" s="27"/>
      <c r="B294" s="31"/>
      <c r="C294" s="29"/>
      <c r="D294" s="29"/>
      <c r="I294" s="29"/>
      <c r="J294" s="29"/>
      <c r="K294" s="29"/>
      <c r="L294" s="27"/>
      <c r="M294" s="27"/>
    </row>
    <row r="295" spans="1:13" s="32" customFormat="1" ht="12.75">
      <c r="A295" s="27"/>
      <c r="B295" s="31"/>
      <c r="C295" s="29"/>
      <c r="D295" s="29"/>
      <c r="I295" s="29"/>
      <c r="J295" s="29"/>
      <c r="K295" s="29"/>
      <c r="L295" s="27"/>
      <c r="M295" s="27"/>
    </row>
    <row r="296" spans="1:13" s="32" customFormat="1" ht="12.75">
      <c r="A296" s="27"/>
      <c r="B296" s="31"/>
      <c r="C296" s="29"/>
      <c r="D296" s="29"/>
      <c r="I296" s="29"/>
      <c r="J296" s="29"/>
      <c r="K296" s="29"/>
      <c r="L296" s="27"/>
      <c r="M296" s="27"/>
    </row>
    <row r="297" spans="1:13" s="32" customFormat="1" ht="12.75">
      <c r="A297" s="27"/>
      <c r="B297" s="31"/>
      <c r="C297" s="29"/>
      <c r="D297" s="29"/>
      <c r="I297" s="29"/>
      <c r="J297" s="29"/>
      <c r="K297" s="29"/>
      <c r="L297" s="27"/>
      <c r="M297" s="27"/>
    </row>
    <row r="298" spans="1:13" s="32" customFormat="1" ht="12.75">
      <c r="A298" s="27"/>
      <c r="B298" s="31"/>
      <c r="C298" s="29"/>
      <c r="D298" s="29"/>
      <c r="I298" s="29"/>
      <c r="J298" s="29"/>
      <c r="K298" s="29"/>
      <c r="L298" s="27"/>
      <c r="M298" s="27"/>
    </row>
    <row r="299" spans="1:13" s="32" customFormat="1" ht="12.75">
      <c r="A299" s="27"/>
      <c r="B299" s="31"/>
      <c r="C299" s="29"/>
      <c r="D299" s="29"/>
      <c r="I299" s="29"/>
      <c r="J299" s="29"/>
      <c r="K299" s="29"/>
      <c r="L299" s="27"/>
      <c r="M299" s="27"/>
    </row>
    <row r="300" spans="1:13" s="32" customFormat="1" ht="12.75">
      <c r="A300" s="27"/>
      <c r="B300" s="31"/>
      <c r="C300" s="29"/>
      <c r="D300" s="29"/>
      <c r="I300" s="29"/>
      <c r="J300" s="29"/>
      <c r="K300" s="29"/>
      <c r="L300" s="27"/>
      <c r="M300" s="27"/>
    </row>
    <row r="301" spans="1:13" s="32" customFormat="1" ht="12.75">
      <c r="A301" s="27"/>
      <c r="B301" s="31"/>
      <c r="C301" s="29"/>
      <c r="D301" s="29"/>
      <c r="I301" s="29"/>
      <c r="J301" s="29"/>
      <c r="K301" s="29"/>
      <c r="L301" s="27"/>
      <c r="M301" s="27"/>
    </row>
    <row r="302" spans="1:13" s="32" customFormat="1" ht="12.75">
      <c r="A302" s="27"/>
      <c r="B302" s="31"/>
      <c r="C302" s="29"/>
      <c r="D302" s="29"/>
      <c r="I302" s="29"/>
      <c r="J302" s="29"/>
      <c r="K302" s="29"/>
      <c r="L302" s="27"/>
      <c r="M302" s="27"/>
    </row>
    <row r="303" spans="1:13" s="32" customFormat="1" ht="12.75">
      <c r="A303" s="27"/>
      <c r="B303" s="31"/>
      <c r="C303" s="29"/>
      <c r="D303" s="29"/>
      <c r="I303" s="29"/>
      <c r="J303" s="29"/>
      <c r="K303" s="29"/>
      <c r="L303" s="27"/>
      <c r="M303" s="27"/>
    </row>
    <row r="304" spans="1:13" s="32" customFormat="1" ht="12.75">
      <c r="A304" s="27"/>
      <c r="B304" s="31"/>
      <c r="C304" s="29"/>
      <c r="D304" s="29"/>
      <c r="I304" s="29"/>
      <c r="J304" s="29"/>
      <c r="K304" s="29"/>
      <c r="L304" s="27"/>
      <c r="M304" s="27"/>
    </row>
    <row r="305" spans="1:13" s="32" customFormat="1" ht="12.75">
      <c r="A305" s="27"/>
      <c r="B305" s="31"/>
      <c r="C305" s="29"/>
      <c r="D305" s="29"/>
      <c r="I305" s="29"/>
      <c r="J305" s="29"/>
      <c r="K305" s="29"/>
      <c r="L305" s="27"/>
      <c r="M305" s="27"/>
    </row>
    <row r="306" spans="1:13" s="32" customFormat="1" ht="12.75">
      <c r="A306" s="27"/>
      <c r="B306" s="31"/>
      <c r="C306" s="29"/>
      <c r="D306" s="29"/>
      <c r="I306" s="29"/>
      <c r="J306" s="29"/>
      <c r="K306" s="29"/>
      <c r="L306" s="27"/>
      <c r="M306" s="27"/>
    </row>
    <row r="307" spans="1:13" s="32" customFormat="1" ht="12.75">
      <c r="A307" s="27"/>
      <c r="B307" s="31"/>
      <c r="C307" s="29"/>
      <c r="D307" s="29"/>
      <c r="I307" s="29"/>
      <c r="J307" s="29"/>
      <c r="K307" s="29"/>
      <c r="L307" s="27"/>
      <c r="M307" s="27"/>
    </row>
    <row r="308" spans="1:13" s="32" customFormat="1" ht="12.75">
      <c r="A308" s="27"/>
      <c r="B308" s="31"/>
      <c r="C308" s="29"/>
      <c r="D308" s="29"/>
      <c r="I308" s="29"/>
      <c r="J308" s="29"/>
      <c r="K308" s="29"/>
      <c r="L308" s="27"/>
      <c r="M308" s="27"/>
    </row>
    <row r="309" spans="1:13" s="32" customFormat="1" ht="12.75">
      <c r="A309" s="27"/>
      <c r="B309" s="31"/>
      <c r="C309" s="29"/>
      <c r="D309" s="29"/>
      <c r="I309" s="29"/>
      <c r="J309" s="29"/>
      <c r="K309" s="29"/>
      <c r="L309" s="27"/>
      <c r="M309" s="27"/>
    </row>
    <row r="310" spans="1:13" s="32" customFormat="1" ht="12.75">
      <c r="A310" s="27"/>
      <c r="B310" s="31"/>
      <c r="C310" s="29"/>
      <c r="D310" s="29"/>
      <c r="I310" s="29"/>
      <c r="J310" s="29"/>
      <c r="K310" s="29"/>
      <c r="L310" s="27"/>
      <c r="M310" s="27"/>
    </row>
    <row r="311" spans="1:13" s="32" customFormat="1" ht="12.75">
      <c r="A311" s="27"/>
      <c r="B311" s="31"/>
      <c r="C311" s="29"/>
      <c r="D311" s="29"/>
      <c r="I311" s="29"/>
      <c r="J311" s="29"/>
      <c r="K311" s="29"/>
      <c r="L311" s="27"/>
      <c r="M311" s="27"/>
    </row>
    <row r="312" spans="1:13" s="32" customFormat="1" ht="12.75">
      <c r="A312" s="27"/>
      <c r="B312" s="31"/>
      <c r="C312" s="29"/>
      <c r="D312" s="29"/>
      <c r="I312" s="29"/>
      <c r="J312" s="29"/>
      <c r="K312" s="29"/>
      <c r="L312" s="27"/>
      <c r="M312" s="27"/>
    </row>
    <row r="313" spans="1:13" s="32" customFormat="1" ht="12.75">
      <c r="A313" s="27"/>
      <c r="B313" s="31"/>
      <c r="C313" s="29"/>
      <c r="D313" s="29"/>
      <c r="I313" s="29"/>
      <c r="J313" s="29"/>
      <c r="K313" s="29"/>
      <c r="L313" s="27"/>
      <c r="M313" s="27"/>
    </row>
    <row r="314" spans="1:13" s="32" customFormat="1" ht="12.75">
      <c r="A314" s="27"/>
      <c r="B314" s="31"/>
      <c r="C314" s="29"/>
      <c r="D314" s="29"/>
      <c r="I314" s="29"/>
      <c r="J314" s="29"/>
      <c r="K314" s="29"/>
      <c r="L314" s="27"/>
      <c r="M314" s="27"/>
    </row>
    <row r="315" spans="1:13" s="32" customFormat="1" ht="12.75">
      <c r="A315" s="27"/>
      <c r="B315" s="31"/>
      <c r="C315" s="29"/>
      <c r="D315" s="29"/>
      <c r="I315" s="29"/>
      <c r="J315" s="29"/>
      <c r="K315" s="29"/>
      <c r="L315" s="27"/>
      <c r="M315" s="27"/>
    </row>
    <row r="316" spans="1:13" s="32" customFormat="1" ht="12.75">
      <c r="A316" s="27"/>
      <c r="B316" s="31"/>
      <c r="C316" s="29"/>
      <c r="D316" s="29"/>
      <c r="I316" s="29"/>
      <c r="J316" s="29"/>
      <c r="K316" s="29"/>
      <c r="L316" s="27"/>
      <c r="M316" s="27"/>
    </row>
    <row r="317" spans="1:13" s="32" customFormat="1" ht="12.75">
      <c r="A317" s="27"/>
      <c r="B317" s="31"/>
      <c r="C317" s="29"/>
      <c r="D317" s="29"/>
      <c r="I317" s="29"/>
      <c r="J317" s="29"/>
      <c r="K317" s="29"/>
      <c r="L317" s="27"/>
      <c r="M317" s="27"/>
    </row>
    <row r="318" spans="1:13" s="32" customFormat="1" ht="12.75">
      <c r="A318" s="27"/>
      <c r="B318" s="31"/>
      <c r="C318" s="29"/>
      <c r="D318" s="29"/>
      <c r="I318" s="29"/>
      <c r="J318" s="29"/>
      <c r="K318" s="29"/>
      <c r="L318" s="27"/>
      <c r="M318" s="27"/>
    </row>
    <row r="319" spans="1:13" s="32" customFormat="1" ht="12.75">
      <c r="A319" s="27"/>
      <c r="B319" s="31"/>
      <c r="C319" s="29"/>
      <c r="D319" s="29"/>
      <c r="I319" s="29"/>
      <c r="J319" s="29"/>
      <c r="K319" s="29"/>
      <c r="L319" s="27"/>
      <c r="M319" s="27"/>
    </row>
    <row r="320" spans="1:13" s="32" customFormat="1" ht="12.75">
      <c r="A320" s="27"/>
      <c r="B320" s="31"/>
      <c r="C320" s="29"/>
      <c r="D320" s="29"/>
      <c r="I320" s="29"/>
      <c r="J320" s="29"/>
      <c r="K320" s="29"/>
      <c r="L320" s="27"/>
      <c r="M320" s="27"/>
    </row>
    <row r="321" spans="1:13" s="32" customFormat="1" ht="12.75">
      <c r="A321" s="27"/>
      <c r="B321" s="31"/>
      <c r="C321" s="29"/>
      <c r="D321" s="29"/>
      <c r="I321" s="29"/>
      <c r="J321" s="29"/>
      <c r="K321" s="29"/>
      <c r="L321" s="27"/>
      <c r="M321" s="27"/>
    </row>
    <row r="322" spans="1:13" s="32" customFormat="1" ht="12.75">
      <c r="A322" s="27"/>
      <c r="B322" s="31"/>
      <c r="C322" s="29"/>
      <c r="D322" s="29"/>
      <c r="I322" s="29"/>
      <c r="J322" s="29"/>
      <c r="K322" s="29"/>
      <c r="L322" s="27"/>
      <c r="M322" s="27"/>
    </row>
    <row r="323" spans="1:13" s="32" customFormat="1" ht="12.75">
      <c r="A323" s="27"/>
      <c r="B323" s="31"/>
      <c r="C323" s="29"/>
      <c r="D323" s="29"/>
      <c r="I323" s="29"/>
      <c r="J323" s="29"/>
      <c r="K323" s="29"/>
      <c r="L323" s="27"/>
      <c r="M323" s="27"/>
    </row>
    <row r="324" spans="1:13" s="32" customFormat="1" ht="12.75">
      <c r="A324" s="27"/>
      <c r="B324" s="31"/>
      <c r="C324" s="29"/>
      <c r="D324" s="29"/>
      <c r="I324" s="29"/>
      <c r="J324" s="29"/>
      <c r="K324" s="29"/>
      <c r="L324" s="27"/>
      <c r="M324" s="27"/>
    </row>
    <row r="325" spans="1:13" s="32" customFormat="1" ht="12.75">
      <c r="A325" s="27"/>
      <c r="B325" s="31"/>
      <c r="C325" s="29"/>
      <c r="D325" s="29"/>
      <c r="I325" s="29"/>
      <c r="J325" s="29"/>
      <c r="K325" s="29"/>
      <c r="L325" s="27"/>
      <c r="M325" s="27"/>
    </row>
    <row r="326" spans="1:13" s="32" customFormat="1" ht="12.75">
      <c r="A326" s="27"/>
      <c r="B326" s="31"/>
      <c r="C326" s="29"/>
      <c r="D326" s="29"/>
      <c r="I326" s="29"/>
      <c r="J326" s="29"/>
      <c r="K326" s="29"/>
      <c r="L326" s="27"/>
      <c r="M326" s="27"/>
    </row>
    <row r="327" spans="1:13" s="32" customFormat="1" ht="12.75">
      <c r="A327" s="27"/>
      <c r="B327" s="31"/>
      <c r="C327" s="29"/>
      <c r="D327" s="29"/>
      <c r="I327" s="29"/>
      <c r="J327" s="29"/>
      <c r="K327" s="29"/>
      <c r="L327" s="27"/>
      <c r="M327" s="27"/>
    </row>
    <row r="328" spans="1:13" s="32" customFormat="1" ht="12.75">
      <c r="A328" s="27"/>
      <c r="B328" s="31"/>
      <c r="C328" s="29"/>
      <c r="D328" s="29"/>
      <c r="I328" s="29"/>
      <c r="J328" s="29"/>
      <c r="K328" s="29"/>
      <c r="L328" s="27"/>
      <c r="M328" s="27"/>
    </row>
    <row r="329" spans="1:13" s="32" customFormat="1" ht="12.75">
      <c r="A329" s="27"/>
      <c r="B329" s="31"/>
      <c r="C329" s="29"/>
      <c r="D329" s="29"/>
      <c r="I329" s="29"/>
      <c r="J329" s="29"/>
      <c r="K329" s="29"/>
      <c r="L329" s="27"/>
      <c r="M329" s="27"/>
    </row>
    <row r="330" spans="1:13" s="32" customFormat="1" ht="12.75">
      <c r="A330" s="27"/>
      <c r="B330" s="31"/>
      <c r="C330" s="29"/>
      <c r="D330" s="29"/>
      <c r="I330" s="29"/>
      <c r="J330" s="29"/>
      <c r="K330" s="29"/>
      <c r="L330" s="27"/>
      <c r="M330" s="27"/>
    </row>
    <row r="331" spans="1:13" s="32" customFormat="1" ht="12.75">
      <c r="A331" s="27"/>
      <c r="B331" s="31"/>
      <c r="C331" s="29"/>
      <c r="D331" s="29"/>
      <c r="I331" s="29"/>
      <c r="J331" s="29"/>
      <c r="K331" s="29"/>
      <c r="L331" s="27"/>
      <c r="M331" s="27"/>
    </row>
    <row r="332" spans="1:13" s="32" customFormat="1" ht="12.75">
      <c r="A332" s="27"/>
      <c r="B332" s="31"/>
      <c r="C332" s="29"/>
      <c r="D332" s="29"/>
      <c r="I332" s="29"/>
      <c r="J332" s="29"/>
      <c r="K332" s="29"/>
      <c r="L332" s="27"/>
      <c r="M332" s="27"/>
    </row>
    <row r="333" spans="1:13" s="32" customFormat="1" ht="12.75">
      <c r="A333" s="27"/>
      <c r="B333" s="31"/>
      <c r="C333" s="29"/>
      <c r="D333" s="29"/>
      <c r="I333" s="29"/>
      <c r="J333" s="29"/>
      <c r="K333" s="29"/>
      <c r="L333" s="27"/>
      <c r="M333" s="27"/>
    </row>
    <row r="334" spans="1:13" s="32" customFormat="1" ht="12.75">
      <c r="A334" s="27"/>
      <c r="B334" s="31"/>
      <c r="C334" s="29"/>
      <c r="D334" s="29"/>
      <c r="I334" s="29"/>
      <c r="J334" s="29"/>
      <c r="K334" s="29"/>
      <c r="L334" s="27"/>
      <c r="M334" s="27"/>
    </row>
    <row r="335" spans="1:13" s="32" customFormat="1" ht="12.75">
      <c r="A335" s="27"/>
      <c r="B335" s="31"/>
      <c r="C335" s="29"/>
      <c r="D335" s="29"/>
      <c r="I335" s="29"/>
      <c r="J335" s="29"/>
      <c r="K335" s="29"/>
      <c r="L335" s="27"/>
      <c r="M335" s="27"/>
    </row>
    <row r="336" spans="1:13" s="32" customFormat="1" ht="12.75">
      <c r="A336" s="27"/>
      <c r="B336" s="31"/>
      <c r="C336" s="29"/>
      <c r="D336" s="29"/>
      <c r="I336" s="29"/>
      <c r="J336" s="29"/>
      <c r="K336" s="29"/>
      <c r="L336" s="27"/>
      <c r="M336" s="27"/>
    </row>
    <row r="337" spans="1:13" s="32" customFormat="1" ht="12.75">
      <c r="A337" s="27"/>
      <c r="B337" s="31"/>
      <c r="C337" s="29"/>
      <c r="D337" s="29"/>
      <c r="I337" s="29"/>
      <c r="J337" s="29"/>
      <c r="K337" s="29"/>
      <c r="L337" s="27"/>
      <c r="M337" s="27"/>
    </row>
    <row r="338" spans="1:13" s="32" customFormat="1" ht="12.75">
      <c r="A338" s="27"/>
      <c r="B338" s="31"/>
      <c r="C338" s="29"/>
      <c r="D338" s="29"/>
      <c r="I338" s="29"/>
      <c r="J338" s="29"/>
      <c r="K338" s="29"/>
      <c r="L338" s="27"/>
      <c r="M338" s="27"/>
    </row>
    <row r="339" spans="1:13" s="32" customFormat="1" ht="12.75">
      <c r="A339" s="27"/>
      <c r="B339" s="31"/>
      <c r="C339" s="29"/>
      <c r="D339" s="29"/>
      <c r="I339" s="29"/>
      <c r="J339" s="29"/>
      <c r="K339" s="29"/>
      <c r="L339" s="27"/>
      <c r="M339" s="27"/>
    </row>
    <row r="340" spans="1:13" s="32" customFormat="1" ht="12.75">
      <c r="A340" s="27"/>
      <c r="B340" s="31"/>
      <c r="C340" s="29"/>
      <c r="D340" s="29"/>
      <c r="I340" s="29"/>
      <c r="J340" s="29"/>
      <c r="K340" s="29"/>
      <c r="L340" s="27"/>
      <c r="M340" s="27"/>
    </row>
    <row r="341" spans="1:13" s="32" customFormat="1" ht="12.75">
      <c r="A341" s="27"/>
      <c r="B341" s="31"/>
      <c r="C341" s="29"/>
      <c r="D341" s="29"/>
      <c r="I341" s="29"/>
      <c r="J341" s="29"/>
      <c r="K341" s="29"/>
      <c r="L341" s="27"/>
      <c r="M341" s="27"/>
    </row>
    <row r="342" spans="1:13" s="32" customFormat="1" ht="12.75">
      <c r="A342" s="27"/>
      <c r="B342" s="31"/>
      <c r="C342" s="29"/>
      <c r="D342" s="29"/>
      <c r="I342" s="29"/>
      <c r="J342" s="29"/>
      <c r="K342" s="29"/>
      <c r="L342" s="27"/>
      <c r="M342" s="27"/>
    </row>
    <row r="343" spans="1:13" s="32" customFormat="1" ht="12.75">
      <c r="A343" s="27"/>
      <c r="B343" s="31"/>
      <c r="C343" s="29"/>
      <c r="D343" s="29"/>
      <c r="I343" s="29"/>
      <c r="J343" s="29"/>
      <c r="K343" s="29"/>
      <c r="L343" s="27"/>
      <c r="M343" s="27"/>
    </row>
    <row r="344" spans="1:13" s="32" customFormat="1" ht="12.75">
      <c r="A344" s="27"/>
      <c r="B344" s="31"/>
      <c r="C344" s="29"/>
      <c r="D344" s="29"/>
      <c r="I344" s="29"/>
      <c r="J344" s="29"/>
      <c r="K344" s="29"/>
      <c r="L344" s="27"/>
      <c r="M344" s="27"/>
    </row>
    <row r="345" spans="1:13" s="32" customFormat="1" ht="12.75">
      <c r="A345" s="27"/>
      <c r="B345" s="31"/>
      <c r="C345" s="29"/>
      <c r="D345" s="29"/>
      <c r="I345" s="29"/>
      <c r="J345" s="29"/>
      <c r="K345" s="29"/>
      <c r="L345" s="27"/>
      <c r="M345" s="27"/>
    </row>
    <row r="346" spans="1:13" s="32" customFormat="1" ht="12.75">
      <c r="A346" s="27"/>
      <c r="B346" s="31"/>
      <c r="C346" s="29"/>
      <c r="D346" s="29"/>
      <c r="I346" s="29"/>
      <c r="J346" s="29"/>
      <c r="K346" s="29"/>
      <c r="L346" s="27"/>
      <c r="M346" s="27"/>
    </row>
    <row r="347" spans="1:13" s="32" customFormat="1" ht="12.75">
      <c r="A347" s="27"/>
      <c r="B347" s="31"/>
      <c r="C347" s="29"/>
      <c r="D347" s="29"/>
      <c r="I347" s="29"/>
      <c r="J347" s="29"/>
      <c r="K347" s="29"/>
      <c r="L347" s="27"/>
      <c r="M347" s="27"/>
    </row>
    <row r="348" spans="1:13" s="32" customFormat="1" ht="12.75">
      <c r="A348" s="27"/>
      <c r="B348" s="31"/>
      <c r="C348" s="29"/>
      <c r="D348" s="29"/>
      <c r="I348" s="29"/>
      <c r="J348" s="29"/>
      <c r="K348" s="29"/>
      <c r="L348" s="27"/>
      <c r="M348" s="27"/>
    </row>
    <row r="349" spans="1:13" s="32" customFormat="1" ht="12.75">
      <c r="A349" s="27"/>
      <c r="B349" s="31"/>
      <c r="C349" s="29"/>
      <c r="D349" s="29"/>
      <c r="I349" s="29"/>
      <c r="J349" s="29"/>
      <c r="K349" s="29"/>
      <c r="L349" s="27"/>
      <c r="M349" s="27"/>
    </row>
    <row r="350" spans="1:13" s="32" customFormat="1" ht="12.75">
      <c r="A350" s="27"/>
      <c r="B350" s="31"/>
      <c r="C350" s="29"/>
      <c r="D350" s="29"/>
      <c r="I350" s="29"/>
      <c r="J350" s="29"/>
      <c r="K350" s="29"/>
      <c r="L350" s="27"/>
      <c r="M350" s="27"/>
    </row>
    <row r="351" spans="1:13" s="32" customFormat="1" ht="12.75">
      <c r="A351" s="27"/>
      <c r="B351" s="31"/>
      <c r="C351" s="29"/>
      <c r="D351" s="29"/>
      <c r="I351" s="29"/>
      <c r="J351" s="29"/>
      <c r="K351" s="29"/>
      <c r="L351" s="27"/>
      <c r="M351" s="27"/>
    </row>
    <row r="352" spans="1:13" s="32" customFormat="1" ht="12.75">
      <c r="A352" s="27"/>
      <c r="B352" s="31"/>
      <c r="C352" s="29"/>
      <c r="D352" s="29"/>
      <c r="I352" s="29"/>
      <c r="J352" s="29"/>
      <c r="K352" s="29"/>
      <c r="L352" s="27"/>
      <c r="M352" s="27"/>
    </row>
    <row r="353" spans="1:13" s="32" customFormat="1" ht="12.75">
      <c r="A353" s="27"/>
      <c r="B353" s="31"/>
      <c r="C353" s="29"/>
      <c r="D353" s="29"/>
      <c r="I353" s="29"/>
      <c r="J353" s="29"/>
      <c r="K353" s="29"/>
      <c r="L353" s="27"/>
      <c r="M353" s="27"/>
    </row>
    <row r="354" spans="1:13" s="32" customFormat="1" ht="12.75">
      <c r="A354" s="27"/>
      <c r="B354" s="31"/>
      <c r="C354" s="29"/>
      <c r="D354" s="29"/>
      <c r="I354" s="29"/>
      <c r="J354" s="29"/>
      <c r="K354" s="29"/>
      <c r="L354" s="27"/>
      <c r="M354" s="27"/>
    </row>
    <row r="355" spans="1:13" s="32" customFormat="1" ht="12.75">
      <c r="A355" s="27"/>
      <c r="B355" s="31"/>
      <c r="C355" s="29"/>
      <c r="D355" s="29"/>
      <c r="I355" s="29"/>
      <c r="J355" s="29"/>
      <c r="K355" s="29"/>
      <c r="L355" s="27"/>
      <c r="M355" s="27"/>
    </row>
    <row r="356" spans="1:13" s="32" customFormat="1" ht="12.75">
      <c r="A356" s="27"/>
      <c r="B356" s="31"/>
      <c r="C356" s="29"/>
      <c r="D356" s="29"/>
      <c r="I356" s="29"/>
      <c r="J356" s="29"/>
      <c r="K356" s="29"/>
      <c r="L356" s="27"/>
      <c r="M356" s="27"/>
    </row>
    <row r="357" spans="1:13" s="32" customFormat="1" ht="12.75">
      <c r="A357" s="27"/>
      <c r="B357" s="31"/>
      <c r="C357" s="29"/>
      <c r="D357" s="29"/>
      <c r="I357" s="29"/>
      <c r="J357" s="29"/>
      <c r="K357" s="29"/>
      <c r="L357" s="27"/>
      <c r="M357" s="27"/>
    </row>
    <row r="358" spans="1:13" s="32" customFormat="1" ht="12.75">
      <c r="A358" s="27"/>
      <c r="B358" s="31"/>
      <c r="C358" s="29"/>
      <c r="D358" s="29"/>
      <c r="I358" s="29"/>
      <c r="J358" s="29"/>
      <c r="K358" s="29"/>
      <c r="L358" s="27"/>
      <c r="M358" s="27"/>
    </row>
    <row r="359" spans="1:13" s="32" customFormat="1" ht="12.75">
      <c r="A359" s="27"/>
      <c r="B359" s="31"/>
      <c r="C359" s="29"/>
      <c r="D359" s="29"/>
      <c r="I359" s="29"/>
      <c r="J359" s="29"/>
      <c r="K359" s="29"/>
      <c r="L359" s="27"/>
      <c r="M359" s="27"/>
    </row>
    <row r="360" spans="1:13" s="32" customFormat="1" ht="12.75">
      <c r="A360" s="27"/>
      <c r="B360" s="31"/>
      <c r="C360" s="29"/>
      <c r="D360" s="29"/>
      <c r="I360" s="29"/>
      <c r="J360" s="29"/>
      <c r="K360" s="29"/>
      <c r="L360" s="27"/>
      <c r="M360" s="27"/>
    </row>
    <row r="361" spans="1:13" s="32" customFormat="1" ht="12.75">
      <c r="A361" s="27"/>
      <c r="B361" s="31"/>
      <c r="C361" s="29"/>
      <c r="D361" s="29"/>
      <c r="I361" s="29"/>
      <c r="J361" s="29"/>
      <c r="K361" s="29"/>
      <c r="L361" s="27"/>
      <c r="M361" s="27"/>
    </row>
    <row r="362" spans="1:13" s="32" customFormat="1" ht="12.75">
      <c r="A362" s="27"/>
      <c r="B362" s="31"/>
      <c r="C362" s="29"/>
      <c r="D362" s="29"/>
      <c r="I362" s="29"/>
      <c r="J362" s="29"/>
      <c r="K362" s="29"/>
      <c r="L362" s="27"/>
      <c r="M362" s="27"/>
    </row>
    <row r="363" spans="1:13" s="32" customFormat="1" ht="12.75">
      <c r="A363" s="27"/>
      <c r="B363" s="31"/>
      <c r="C363" s="29"/>
      <c r="D363" s="29"/>
      <c r="I363" s="29"/>
      <c r="J363" s="29"/>
      <c r="K363" s="29"/>
      <c r="L363" s="27"/>
      <c r="M363" s="27"/>
    </row>
    <row r="364" spans="1:13" s="32" customFormat="1" ht="12.75">
      <c r="A364" s="27"/>
      <c r="B364" s="31"/>
      <c r="C364" s="29"/>
      <c r="D364" s="29"/>
      <c r="I364" s="29"/>
      <c r="J364" s="29"/>
      <c r="K364" s="29"/>
      <c r="L364" s="27"/>
      <c r="M364" s="27"/>
    </row>
    <row r="365" spans="1:13" s="32" customFormat="1" ht="12.75">
      <c r="A365" s="27"/>
      <c r="B365" s="31"/>
      <c r="C365" s="29"/>
      <c r="D365" s="29"/>
      <c r="I365" s="29"/>
      <c r="J365" s="29"/>
      <c r="K365" s="29"/>
      <c r="L365" s="27"/>
      <c r="M365" s="27"/>
    </row>
    <row r="366" spans="1:13" s="32" customFormat="1" ht="12.75">
      <c r="A366" s="27"/>
      <c r="B366" s="31"/>
      <c r="C366" s="29"/>
      <c r="D366" s="29"/>
      <c r="I366" s="29"/>
      <c r="J366" s="29"/>
      <c r="K366" s="29"/>
      <c r="L366" s="27"/>
      <c r="M366" s="27"/>
    </row>
    <row r="367" spans="1:13" s="32" customFormat="1" ht="12.75">
      <c r="A367" s="27"/>
      <c r="B367" s="31"/>
      <c r="C367" s="29"/>
      <c r="D367" s="29"/>
      <c r="I367" s="29"/>
      <c r="J367" s="29"/>
      <c r="K367" s="29"/>
      <c r="L367" s="27"/>
      <c r="M367" s="27"/>
    </row>
    <row r="368" spans="1:13" s="32" customFormat="1" ht="12.75">
      <c r="A368" s="27"/>
      <c r="B368" s="31"/>
      <c r="C368" s="29"/>
      <c r="D368" s="29"/>
      <c r="I368" s="29"/>
      <c r="J368" s="29"/>
      <c r="K368" s="29"/>
      <c r="L368" s="27"/>
      <c r="M368" s="27"/>
    </row>
    <row r="369" spans="1:13" s="32" customFormat="1" ht="12.75">
      <c r="A369" s="27"/>
      <c r="B369" s="31"/>
      <c r="C369" s="29"/>
      <c r="D369" s="29"/>
      <c r="I369" s="29"/>
      <c r="J369" s="29"/>
      <c r="K369" s="29"/>
      <c r="L369" s="27"/>
      <c r="M369" s="27"/>
    </row>
    <row r="370" spans="1:13" s="32" customFormat="1" ht="12.75">
      <c r="A370" s="27"/>
      <c r="B370" s="31"/>
      <c r="C370" s="29"/>
      <c r="D370" s="29"/>
      <c r="I370" s="29"/>
      <c r="J370" s="29"/>
      <c r="K370" s="29"/>
      <c r="L370" s="27"/>
      <c r="M370" s="27"/>
    </row>
    <row r="371" spans="1:13" s="32" customFormat="1" ht="12.75">
      <c r="A371" s="27"/>
      <c r="B371" s="31"/>
      <c r="C371" s="29"/>
      <c r="D371" s="29"/>
      <c r="I371" s="29"/>
      <c r="J371" s="29"/>
      <c r="K371" s="29"/>
      <c r="L371" s="27"/>
      <c r="M371" s="27"/>
    </row>
    <row r="372" spans="1:13" s="32" customFormat="1" ht="12.75">
      <c r="A372" s="27"/>
      <c r="B372" s="31"/>
      <c r="C372" s="29"/>
      <c r="D372" s="29"/>
      <c r="I372" s="29"/>
      <c r="J372" s="29"/>
      <c r="K372" s="29"/>
      <c r="L372" s="27"/>
      <c r="M372" s="27"/>
    </row>
    <row r="373" spans="1:13" s="32" customFormat="1" ht="12.75">
      <c r="A373" s="27"/>
      <c r="B373" s="31"/>
      <c r="C373" s="29"/>
      <c r="D373" s="29"/>
      <c r="I373" s="29"/>
      <c r="J373" s="29"/>
      <c r="K373" s="29"/>
      <c r="L373" s="27"/>
      <c r="M373" s="27"/>
    </row>
    <row r="374" spans="1:13" s="32" customFormat="1" ht="12.75">
      <c r="A374" s="27"/>
      <c r="B374" s="31"/>
      <c r="C374" s="29"/>
      <c r="D374" s="29"/>
      <c r="I374" s="29"/>
      <c r="J374" s="29"/>
      <c r="K374" s="29"/>
      <c r="L374" s="27"/>
      <c r="M374" s="27"/>
    </row>
    <row r="375" spans="1:13" s="32" customFormat="1" ht="12.75">
      <c r="A375" s="27"/>
      <c r="B375" s="31"/>
      <c r="C375" s="29"/>
      <c r="D375" s="29"/>
      <c r="I375" s="29"/>
      <c r="J375" s="29"/>
      <c r="K375" s="29"/>
      <c r="L375" s="27"/>
      <c r="M375" s="27"/>
    </row>
    <row r="376" spans="1:13" s="32" customFormat="1" ht="12.75">
      <c r="A376" s="27"/>
      <c r="B376" s="31"/>
      <c r="C376" s="29"/>
      <c r="D376" s="29"/>
      <c r="I376" s="29"/>
      <c r="J376" s="29"/>
      <c r="K376" s="29"/>
      <c r="L376" s="27"/>
      <c r="M376" s="27"/>
    </row>
    <row r="377" spans="1:13" s="32" customFormat="1" ht="12.75">
      <c r="A377" s="27"/>
      <c r="B377" s="31"/>
      <c r="C377" s="29"/>
      <c r="D377" s="29"/>
      <c r="I377" s="29"/>
      <c r="J377" s="29"/>
      <c r="K377" s="29"/>
      <c r="L377" s="27"/>
      <c r="M377" s="27"/>
    </row>
    <row r="378" spans="1:13" s="32" customFormat="1" ht="12.75">
      <c r="A378" s="27"/>
      <c r="B378" s="31"/>
      <c r="C378" s="29"/>
      <c r="D378" s="29"/>
      <c r="I378" s="29"/>
      <c r="J378" s="29"/>
      <c r="K378" s="29"/>
      <c r="L378" s="27"/>
      <c r="M378" s="27"/>
    </row>
    <row r="379" spans="1:13" s="32" customFormat="1" ht="12.75">
      <c r="A379" s="27"/>
      <c r="B379" s="31"/>
      <c r="C379" s="29"/>
      <c r="D379" s="29"/>
      <c r="I379" s="29"/>
      <c r="J379" s="29"/>
      <c r="K379" s="29"/>
      <c r="L379" s="27"/>
      <c r="M379" s="27"/>
    </row>
    <row r="380" spans="1:13" s="32" customFormat="1" ht="12.75">
      <c r="A380" s="27"/>
      <c r="B380" s="31"/>
      <c r="C380" s="29"/>
      <c r="D380" s="29"/>
      <c r="I380" s="29"/>
      <c r="J380" s="29"/>
      <c r="K380" s="29"/>
      <c r="L380" s="27"/>
      <c r="M380" s="27"/>
    </row>
    <row r="381" spans="1:13" s="32" customFormat="1" ht="12.75">
      <c r="A381" s="27"/>
      <c r="B381" s="31"/>
      <c r="C381" s="29"/>
      <c r="D381" s="29"/>
      <c r="I381" s="29"/>
      <c r="J381" s="29"/>
      <c r="K381" s="29"/>
      <c r="L381" s="27"/>
      <c r="M381" s="27"/>
    </row>
    <row r="382" spans="1:13" s="32" customFormat="1" ht="12.75">
      <c r="A382" s="27"/>
      <c r="B382" s="31"/>
      <c r="C382" s="29"/>
      <c r="D382" s="29"/>
      <c r="I382" s="29"/>
      <c r="J382" s="29"/>
      <c r="K382" s="29"/>
      <c r="L382" s="27"/>
      <c r="M382" s="27"/>
    </row>
    <row r="383" spans="1:13" s="32" customFormat="1" ht="12.75">
      <c r="A383" s="27"/>
      <c r="B383" s="31"/>
      <c r="C383" s="29"/>
      <c r="D383" s="29"/>
      <c r="I383" s="29"/>
      <c r="J383" s="29"/>
      <c r="K383" s="29"/>
      <c r="L383" s="27"/>
      <c r="M383" s="27"/>
    </row>
    <row r="384" spans="1:13" s="32" customFormat="1" ht="12.75">
      <c r="A384" s="27"/>
      <c r="B384" s="31"/>
      <c r="C384" s="29"/>
      <c r="D384" s="29"/>
      <c r="I384" s="29"/>
      <c r="J384" s="29"/>
      <c r="K384" s="29"/>
      <c r="L384" s="27"/>
      <c r="M384" s="27"/>
    </row>
    <row r="385" spans="1:13" s="32" customFormat="1" ht="12.75">
      <c r="A385" s="27"/>
      <c r="B385" s="31"/>
      <c r="C385" s="29"/>
      <c r="D385" s="29"/>
      <c r="I385" s="29"/>
      <c r="J385" s="29"/>
      <c r="K385" s="29"/>
      <c r="L385" s="27"/>
      <c r="M385" s="27"/>
    </row>
    <row r="386" spans="1:13" s="32" customFormat="1" ht="12.75">
      <c r="A386" s="27"/>
      <c r="B386" s="31"/>
      <c r="C386" s="29"/>
      <c r="D386" s="29"/>
      <c r="I386" s="29"/>
      <c r="J386" s="29"/>
      <c r="K386" s="29"/>
      <c r="L386" s="27"/>
      <c r="M386" s="27"/>
    </row>
    <row r="387" spans="1:13" s="32" customFormat="1" ht="12.75">
      <c r="A387" s="27"/>
      <c r="B387" s="31"/>
      <c r="C387" s="29"/>
      <c r="D387" s="29"/>
      <c r="I387" s="29"/>
      <c r="J387" s="29"/>
      <c r="K387" s="29"/>
      <c r="L387" s="27"/>
      <c r="M387" s="27"/>
    </row>
    <row r="388" spans="1:13" s="32" customFormat="1" ht="12.75">
      <c r="A388" s="27"/>
      <c r="B388" s="31"/>
      <c r="C388" s="29"/>
      <c r="D388" s="29"/>
      <c r="I388" s="29"/>
      <c r="J388" s="29"/>
      <c r="K388" s="29"/>
      <c r="L388" s="27"/>
      <c r="M388" s="27"/>
    </row>
    <row r="389" spans="1:13" s="32" customFormat="1" ht="12.75">
      <c r="A389" s="27"/>
      <c r="B389" s="31"/>
      <c r="C389" s="29"/>
      <c r="D389" s="29"/>
      <c r="I389" s="29"/>
      <c r="J389" s="29"/>
      <c r="K389" s="29"/>
      <c r="L389" s="27"/>
      <c r="M389" s="27"/>
    </row>
    <row r="390" spans="1:13" s="32" customFormat="1" ht="12.75">
      <c r="A390" s="27"/>
      <c r="B390" s="31"/>
      <c r="C390" s="29"/>
      <c r="D390" s="29"/>
      <c r="I390" s="29"/>
      <c r="J390" s="29"/>
      <c r="K390" s="29"/>
      <c r="L390" s="27"/>
      <c r="M390" s="27"/>
    </row>
    <row r="391" spans="1:13" s="32" customFormat="1" ht="12.75">
      <c r="A391" s="27"/>
      <c r="B391" s="31"/>
      <c r="C391" s="29"/>
      <c r="D391" s="29"/>
      <c r="I391" s="29"/>
      <c r="J391" s="29"/>
      <c r="K391" s="29"/>
      <c r="L391" s="27"/>
      <c r="M391" s="27"/>
    </row>
    <row r="392" spans="1:13" s="32" customFormat="1" ht="12.75">
      <c r="A392" s="27"/>
      <c r="B392" s="31"/>
      <c r="C392" s="29"/>
      <c r="D392" s="29"/>
      <c r="I392" s="29"/>
      <c r="J392" s="29"/>
      <c r="K392" s="29"/>
      <c r="L392" s="27"/>
      <c r="M392" s="27"/>
    </row>
    <row r="393" spans="1:13" s="32" customFormat="1" ht="12.75">
      <c r="A393" s="27"/>
      <c r="B393" s="31"/>
      <c r="C393" s="29"/>
      <c r="D393" s="29"/>
      <c r="I393" s="29"/>
      <c r="J393" s="29"/>
      <c r="K393" s="29"/>
      <c r="L393" s="27"/>
      <c r="M393" s="27"/>
    </row>
    <row r="394" spans="1:13" s="32" customFormat="1" ht="12.75">
      <c r="A394" s="27"/>
      <c r="B394" s="31"/>
      <c r="C394" s="29"/>
      <c r="D394" s="29"/>
      <c r="I394" s="29"/>
      <c r="J394" s="29"/>
      <c r="K394" s="29"/>
      <c r="L394" s="27"/>
      <c r="M394" s="27"/>
    </row>
    <row r="395" spans="1:13" s="32" customFormat="1" ht="12.75">
      <c r="A395" s="27"/>
      <c r="B395" s="31"/>
      <c r="C395" s="29"/>
      <c r="D395" s="29"/>
      <c r="I395" s="29"/>
      <c r="J395" s="29"/>
      <c r="K395" s="29"/>
      <c r="L395" s="27"/>
      <c r="M395" s="27"/>
    </row>
    <row r="396" spans="1:13" s="32" customFormat="1" ht="12.75">
      <c r="A396" s="27"/>
      <c r="B396" s="31"/>
      <c r="C396" s="29"/>
      <c r="D396" s="29"/>
      <c r="I396" s="29"/>
      <c r="J396" s="29"/>
      <c r="K396" s="29"/>
      <c r="L396" s="27"/>
      <c r="M396" s="27"/>
    </row>
    <row r="397" spans="1:13" s="32" customFormat="1" ht="12.75">
      <c r="A397" s="27"/>
      <c r="B397" s="31"/>
      <c r="C397" s="29"/>
      <c r="D397" s="29"/>
      <c r="I397" s="29"/>
      <c r="J397" s="29"/>
      <c r="K397" s="29"/>
      <c r="L397" s="27"/>
      <c r="M397" s="27"/>
    </row>
    <row r="398" spans="1:13" s="32" customFormat="1" ht="12.75">
      <c r="A398" s="27"/>
      <c r="B398" s="31"/>
      <c r="C398" s="29"/>
      <c r="D398" s="29"/>
      <c r="I398" s="29"/>
      <c r="J398" s="29"/>
      <c r="K398" s="29"/>
      <c r="L398" s="27"/>
      <c r="M398" s="27"/>
    </row>
    <row r="399" spans="1:13" s="32" customFormat="1" ht="12.75">
      <c r="A399" s="27"/>
      <c r="B399" s="31"/>
      <c r="C399" s="29"/>
      <c r="D399" s="29"/>
      <c r="I399" s="29"/>
      <c r="J399" s="29"/>
      <c r="K399" s="29"/>
      <c r="L399" s="27"/>
      <c r="M399" s="27"/>
    </row>
    <row r="400" spans="1:13" s="32" customFormat="1" ht="12.75">
      <c r="A400" s="27"/>
      <c r="B400" s="31"/>
      <c r="C400" s="29"/>
      <c r="D400" s="29"/>
      <c r="I400" s="29"/>
      <c r="J400" s="29"/>
      <c r="K400" s="29"/>
      <c r="L400" s="27"/>
      <c r="M400" s="27"/>
    </row>
    <row r="401" spans="1:13" s="32" customFormat="1" ht="12.75">
      <c r="A401" s="27"/>
      <c r="B401" s="31"/>
      <c r="C401" s="29"/>
      <c r="D401" s="29"/>
      <c r="I401" s="29"/>
      <c r="J401" s="29"/>
      <c r="K401" s="29"/>
      <c r="L401" s="27"/>
      <c r="M401" s="27"/>
    </row>
    <row r="402" spans="1:13" s="32" customFormat="1" ht="12.75">
      <c r="A402" s="27"/>
      <c r="B402" s="31"/>
      <c r="C402" s="29"/>
      <c r="D402" s="29"/>
      <c r="I402" s="29"/>
      <c r="J402" s="29"/>
      <c r="K402" s="29"/>
      <c r="L402" s="27"/>
      <c r="M402" s="27"/>
    </row>
    <row r="403" spans="1:13" s="32" customFormat="1" ht="12.75">
      <c r="A403" s="27"/>
      <c r="B403" s="31"/>
      <c r="C403" s="29"/>
      <c r="D403" s="29"/>
      <c r="I403" s="29"/>
      <c r="J403" s="29"/>
      <c r="K403" s="29"/>
      <c r="L403" s="27"/>
      <c r="M403" s="27"/>
    </row>
    <row r="404" spans="1:13" s="32" customFormat="1" ht="12.75">
      <c r="A404" s="27"/>
      <c r="B404" s="31"/>
      <c r="C404" s="29"/>
      <c r="D404" s="29"/>
      <c r="I404" s="29"/>
      <c r="J404" s="29"/>
      <c r="K404" s="29"/>
      <c r="L404" s="27"/>
      <c r="M404" s="27"/>
    </row>
    <row r="405" spans="1:13" s="32" customFormat="1" ht="12.75">
      <c r="A405" s="27"/>
      <c r="B405" s="31"/>
      <c r="C405" s="29"/>
      <c r="D405" s="29"/>
      <c r="I405" s="29"/>
      <c r="J405" s="29"/>
      <c r="K405" s="29"/>
      <c r="L405" s="27"/>
      <c r="M405" s="27"/>
    </row>
    <row r="406" spans="1:13" s="32" customFormat="1" ht="12.75">
      <c r="A406" s="27"/>
      <c r="B406" s="31"/>
      <c r="C406" s="29"/>
      <c r="D406" s="29"/>
      <c r="I406" s="29"/>
      <c r="J406" s="29"/>
      <c r="K406" s="29"/>
      <c r="L406" s="27"/>
      <c r="M406" s="27"/>
    </row>
    <row r="407" spans="1:13" s="32" customFormat="1" ht="12.75">
      <c r="A407" s="27"/>
      <c r="B407" s="31"/>
      <c r="C407" s="29"/>
      <c r="D407" s="29"/>
      <c r="I407" s="29"/>
      <c r="J407" s="29"/>
      <c r="K407" s="29"/>
      <c r="L407" s="27"/>
      <c r="M407" s="27"/>
    </row>
    <row r="408" spans="1:13" s="32" customFormat="1" ht="12.75">
      <c r="A408" s="27"/>
      <c r="B408" s="31"/>
      <c r="C408" s="29"/>
      <c r="D408" s="29"/>
      <c r="I408" s="29"/>
      <c r="J408" s="29"/>
      <c r="K408" s="29"/>
      <c r="L408" s="27"/>
      <c r="M408" s="27"/>
    </row>
    <row r="409" spans="1:13" s="32" customFormat="1" ht="12.75">
      <c r="A409" s="27"/>
      <c r="B409" s="31"/>
      <c r="C409" s="29"/>
      <c r="D409" s="29"/>
      <c r="I409" s="29"/>
      <c r="J409" s="29"/>
      <c r="K409" s="29"/>
      <c r="L409" s="27"/>
      <c r="M409" s="27"/>
    </row>
    <row r="410" spans="1:13" s="32" customFormat="1" ht="12.75">
      <c r="A410" s="27"/>
      <c r="B410" s="31"/>
      <c r="C410" s="29"/>
      <c r="D410" s="29"/>
      <c r="I410" s="29"/>
      <c r="J410" s="29"/>
      <c r="K410" s="29"/>
      <c r="L410" s="27"/>
      <c r="M410" s="27"/>
    </row>
    <row r="411" spans="1:13" s="32" customFormat="1" ht="12.75">
      <c r="A411" s="27"/>
      <c r="B411" s="31"/>
      <c r="C411" s="29"/>
      <c r="D411" s="29"/>
      <c r="I411" s="29"/>
      <c r="J411" s="29"/>
      <c r="K411" s="29"/>
      <c r="L411" s="27"/>
      <c r="M411" s="27"/>
    </row>
    <row r="412" spans="1:13" s="32" customFormat="1" ht="12.75">
      <c r="A412" s="27"/>
      <c r="B412" s="31"/>
      <c r="C412" s="29"/>
      <c r="D412" s="29"/>
      <c r="I412" s="29"/>
      <c r="J412" s="29"/>
      <c r="K412" s="29"/>
      <c r="L412" s="27"/>
      <c r="M412" s="27"/>
    </row>
    <row r="413" spans="1:13" s="32" customFormat="1" ht="12.75">
      <c r="A413" s="27"/>
      <c r="B413" s="31"/>
      <c r="C413" s="29"/>
      <c r="D413" s="29"/>
      <c r="I413" s="29"/>
      <c r="J413" s="29"/>
      <c r="K413" s="29"/>
      <c r="L413" s="27"/>
      <c r="M413" s="27"/>
    </row>
    <row r="414" spans="1:13" s="32" customFormat="1" ht="12.75">
      <c r="A414" s="27"/>
      <c r="B414" s="31"/>
      <c r="C414" s="29"/>
      <c r="D414" s="29"/>
      <c r="I414" s="29"/>
      <c r="J414" s="29"/>
      <c r="K414" s="29"/>
      <c r="L414" s="27"/>
      <c r="M414" s="27"/>
    </row>
    <row r="415" spans="1:13" s="32" customFormat="1" ht="12.75">
      <c r="A415" s="27"/>
      <c r="B415" s="31"/>
      <c r="C415" s="29"/>
      <c r="D415" s="29"/>
      <c r="I415" s="29"/>
      <c r="J415" s="29"/>
      <c r="K415" s="29"/>
      <c r="L415" s="27"/>
      <c r="M415" s="27"/>
    </row>
    <row r="416" spans="1:13" s="32" customFormat="1" ht="12.75">
      <c r="A416" s="27"/>
      <c r="B416" s="31"/>
      <c r="C416" s="29"/>
      <c r="D416" s="29"/>
      <c r="I416" s="29"/>
      <c r="J416" s="29"/>
      <c r="K416" s="29"/>
      <c r="L416" s="27"/>
      <c r="M416" s="27"/>
    </row>
    <row r="417" spans="1:13" s="32" customFormat="1" ht="12.75">
      <c r="A417" s="27"/>
      <c r="B417" s="31"/>
      <c r="C417" s="29"/>
      <c r="D417" s="29"/>
      <c r="I417" s="29"/>
      <c r="J417" s="29"/>
      <c r="K417" s="29"/>
      <c r="L417" s="27"/>
      <c r="M417" s="27"/>
    </row>
    <row r="418" spans="1:13" s="32" customFormat="1" ht="12.75">
      <c r="A418" s="27"/>
      <c r="B418" s="31"/>
      <c r="C418" s="29"/>
      <c r="D418" s="29"/>
      <c r="I418" s="29"/>
      <c r="J418" s="29"/>
      <c r="K418" s="29"/>
      <c r="L418" s="27"/>
      <c r="M418" s="27"/>
    </row>
    <row r="419" spans="1:13" s="32" customFormat="1" ht="12.75">
      <c r="A419" s="27"/>
      <c r="B419" s="31"/>
      <c r="C419" s="29"/>
      <c r="D419" s="29"/>
      <c r="I419" s="29"/>
      <c r="J419" s="29"/>
      <c r="K419" s="29"/>
      <c r="L419" s="27"/>
      <c r="M419" s="27"/>
    </row>
    <row r="420" spans="1:13" s="32" customFormat="1" ht="12.75">
      <c r="A420" s="27"/>
      <c r="B420" s="31"/>
      <c r="C420" s="29"/>
      <c r="D420" s="29"/>
      <c r="I420" s="29"/>
      <c r="J420" s="29"/>
      <c r="K420" s="29"/>
      <c r="L420" s="27"/>
      <c r="M420" s="27"/>
    </row>
    <row r="421" spans="1:13" s="32" customFormat="1" ht="12.75">
      <c r="A421" s="27"/>
      <c r="B421" s="31"/>
      <c r="C421" s="29"/>
      <c r="D421" s="29"/>
      <c r="I421" s="29"/>
      <c r="J421" s="29"/>
      <c r="K421" s="29"/>
      <c r="L421" s="27"/>
      <c r="M421" s="27"/>
    </row>
    <row r="422" spans="1:13" s="32" customFormat="1" ht="12.75">
      <c r="A422" s="27"/>
      <c r="B422" s="31"/>
      <c r="C422" s="29"/>
      <c r="D422" s="29"/>
      <c r="I422" s="29"/>
      <c r="J422" s="29"/>
      <c r="K422" s="29"/>
      <c r="L422" s="27"/>
      <c r="M422" s="27"/>
    </row>
    <row r="423" spans="1:13" s="32" customFormat="1" ht="12.75">
      <c r="A423" s="27"/>
      <c r="B423" s="31"/>
      <c r="C423" s="29"/>
      <c r="D423" s="29"/>
      <c r="I423" s="29"/>
      <c r="J423" s="29"/>
      <c r="K423" s="29"/>
      <c r="L423" s="27"/>
      <c r="M423" s="27"/>
    </row>
    <row r="424" spans="1:13" s="32" customFormat="1" ht="12.75">
      <c r="A424" s="27"/>
      <c r="B424" s="31"/>
      <c r="C424" s="29"/>
      <c r="D424" s="29"/>
      <c r="I424" s="29"/>
      <c r="J424" s="29"/>
      <c r="K424" s="29"/>
      <c r="L424" s="27"/>
      <c r="M424" s="27"/>
    </row>
    <row r="425" spans="1:13" s="32" customFormat="1" ht="12.75">
      <c r="A425" s="27"/>
      <c r="B425" s="31"/>
      <c r="C425" s="29"/>
      <c r="D425" s="29"/>
      <c r="I425" s="29"/>
      <c r="J425" s="29"/>
      <c r="K425" s="29"/>
      <c r="L425" s="27"/>
      <c r="M425" s="27"/>
    </row>
    <row r="426" spans="1:13" s="32" customFormat="1" ht="12.75">
      <c r="A426" s="27"/>
      <c r="B426" s="31"/>
      <c r="C426" s="29"/>
      <c r="D426" s="29"/>
      <c r="I426" s="29"/>
      <c r="J426" s="29"/>
      <c r="K426" s="29"/>
      <c r="L426" s="27"/>
      <c r="M426" s="27"/>
    </row>
    <row r="427" spans="1:13" s="32" customFormat="1" ht="12.75">
      <c r="A427" s="27"/>
      <c r="B427" s="31"/>
      <c r="C427" s="29"/>
      <c r="D427" s="29"/>
      <c r="I427" s="29"/>
      <c r="J427" s="29"/>
      <c r="K427" s="29"/>
      <c r="L427" s="27"/>
      <c r="M427" s="27"/>
    </row>
    <row r="428" spans="1:13" s="32" customFormat="1" ht="12.75">
      <c r="A428" s="27"/>
      <c r="B428" s="31"/>
      <c r="C428" s="29"/>
      <c r="D428" s="29"/>
      <c r="I428" s="29"/>
      <c r="J428" s="29"/>
      <c r="K428" s="29"/>
      <c r="L428" s="27"/>
      <c r="M428" s="27"/>
    </row>
    <row r="429" spans="1:13" s="32" customFormat="1" ht="12.75">
      <c r="A429" s="27"/>
      <c r="B429" s="31"/>
      <c r="C429" s="29"/>
      <c r="D429" s="29"/>
      <c r="I429" s="29"/>
      <c r="J429" s="29"/>
      <c r="K429" s="29"/>
      <c r="L429" s="27"/>
      <c r="M429" s="27"/>
    </row>
    <row r="430" spans="1:13" s="32" customFormat="1" ht="12.75">
      <c r="A430" s="27"/>
      <c r="B430" s="31"/>
      <c r="C430" s="29"/>
      <c r="D430" s="29"/>
      <c r="I430" s="29"/>
      <c r="J430" s="29"/>
      <c r="K430" s="29"/>
      <c r="L430" s="27"/>
      <c r="M430" s="27"/>
    </row>
    <row r="431" spans="1:13" s="32" customFormat="1" ht="12.75">
      <c r="A431" s="27"/>
      <c r="B431" s="31"/>
      <c r="C431" s="29"/>
      <c r="D431" s="29"/>
      <c r="I431" s="29"/>
      <c r="J431" s="29"/>
      <c r="K431" s="29"/>
      <c r="L431" s="27"/>
      <c r="M431" s="27"/>
    </row>
    <row r="432" spans="1:13" s="32" customFormat="1" ht="12.75">
      <c r="A432" s="27"/>
      <c r="B432" s="31"/>
      <c r="C432" s="29"/>
      <c r="D432" s="29"/>
      <c r="I432" s="29"/>
      <c r="J432" s="29"/>
      <c r="K432" s="29"/>
      <c r="L432" s="27"/>
      <c r="M432" s="27"/>
    </row>
    <row r="433" spans="1:13" s="32" customFormat="1" ht="12.75">
      <c r="A433" s="27"/>
      <c r="B433" s="31"/>
      <c r="C433" s="29"/>
      <c r="D433" s="29"/>
      <c r="I433" s="29"/>
      <c r="J433" s="29"/>
      <c r="K433" s="29"/>
      <c r="L433" s="27"/>
      <c r="M433" s="27"/>
    </row>
    <row r="434" spans="1:13" s="32" customFormat="1" ht="12.75">
      <c r="A434" s="27"/>
      <c r="B434" s="31"/>
      <c r="C434" s="29"/>
      <c r="D434" s="29"/>
      <c r="I434" s="29"/>
      <c r="J434" s="29"/>
      <c r="K434" s="29"/>
      <c r="L434" s="27"/>
      <c r="M434" s="27"/>
    </row>
    <row r="435" spans="1:13" s="32" customFormat="1" ht="12.75">
      <c r="A435" s="27"/>
      <c r="B435" s="31"/>
      <c r="C435" s="29"/>
      <c r="D435" s="29"/>
      <c r="I435" s="29"/>
      <c r="J435" s="29"/>
      <c r="K435" s="29"/>
      <c r="L435" s="27"/>
      <c r="M435" s="27"/>
    </row>
    <row r="436" spans="1:13" s="32" customFormat="1" ht="12.75">
      <c r="A436" s="27"/>
      <c r="B436" s="31"/>
      <c r="C436" s="29"/>
      <c r="D436" s="29"/>
      <c r="I436" s="29"/>
      <c r="J436" s="29"/>
      <c r="K436" s="29"/>
      <c r="L436" s="27"/>
      <c r="M436" s="27"/>
    </row>
    <row r="437" spans="1:13" s="32" customFormat="1" ht="12.75">
      <c r="A437" s="27"/>
      <c r="B437" s="31"/>
      <c r="C437" s="29"/>
      <c r="D437" s="29"/>
      <c r="I437" s="29"/>
      <c r="J437" s="29"/>
      <c r="K437" s="29"/>
      <c r="L437" s="27"/>
      <c r="M437" s="27"/>
    </row>
    <row r="438" spans="1:13" s="32" customFormat="1" ht="12.75">
      <c r="A438" s="27"/>
      <c r="B438" s="31"/>
      <c r="C438" s="29"/>
      <c r="D438" s="29"/>
      <c r="I438" s="29"/>
      <c r="J438" s="29"/>
      <c r="K438" s="29"/>
      <c r="L438" s="27"/>
      <c r="M438" s="27"/>
    </row>
    <row r="439" spans="1:13" s="32" customFormat="1" ht="12.75">
      <c r="A439" s="27"/>
      <c r="B439" s="31"/>
      <c r="C439" s="29"/>
      <c r="D439" s="29"/>
      <c r="I439" s="29"/>
      <c r="J439" s="29"/>
      <c r="K439" s="29"/>
      <c r="L439" s="27"/>
      <c r="M439" s="27"/>
    </row>
    <row r="440" spans="1:13" s="32" customFormat="1" ht="12.75">
      <c r="A440" s="27"/>
      <c r="B440" s="31"/>
      <c r="C440" s="29"/>
      <c r="D440" s="29"/>
      <c r="I440" s="29"/>
      <c r="J440" s="29"/>
      <c r="K440" s="29"/>
      <c r="L440" s="27"/>
      <c r="M440" s="27"/>
    </row>
    <row r="441" spans="1:13" s="32" customFormat="1" ht="12.75">
      <c r="A441" s="27"/>
      <c r="B441" s="31"/>
      <c r="C441" s="29"/>
      <c r="D441" s="29"/>
      <c r="I441" s="29"/>
      <c r="J441" s="29"/>
      <c r="K441" s="29"/>
      <c r="L441" s="27"/>
      <c r="M441" s="27"/>
    </row>
    <row r="442" spans="1:13" s="32" customFormat="1" ht="12.75">
      <c r="A442" s="27"/>
      <c r="B442" s="31"/>
      <c r="C442" s="29"/>
      <c r="D442" s="29"/>
      <c r="I442" s="29"/>
      <c r="J442" s="29"/>
      <c r="K442" s="29"/>
      <c r="L442" s="27"/>
      <c r="M442" s="27"/>
    </row>
    <row r="443" spans="1:13" s="32" customFormat="1" ht="12.75">
      <c r="A443" s="27"/>
      <c r="B443" s="31"/>
      <c r="C443" s="29"/>
      <c r="D443" s="29"/>
      <c r="I443" s="29"/>
      <c r="J443" s="29"/>
      <c r="K443" s="29"/>
      <c r="L443" s="27"/>
      <c r="M443" s="27"/>
    </row>
    <row r="444" spans="1:13" s="32" customFormat="1" ht="12.75">
      <c r="A444" s="27"/>
      <c r="B444" s="31"/>
      <c r="C444" s="29"/>
      <c r="D444" s="29"/>
      <c r="I444" s="29"/>
      <c r="J444" s="29"/>
      <c r="K444" s="29"/>
      <c r="L444" s="27"/>
      <c r="M444" s="27"/>
    </row>
    <row r="445" spans="1:13" s="32" customFormat="1" ht="12.75">
      <c r="A445" s="27"/>
      <c r="B445" s="31"/>
      <c r="C445" s="29"/>
      <c r="D445" s="29"/>
      <c r="I445" s="29"/>
      <c r="J445" s="29"/>
      <c r="K445" s="29"/>
      <c r="L445" s="27"/>
      <c r="M445" s="27"/>
    </row>
    <row r="446" spans="1:13" s="32" customFormat="1" ht="12.75">
      <c r="A446" s="27"/>
      <c r="B446" s="31"/>
      <c r="C446" s="29"/>
      <c r="D446" s="29"/>
      <c r="I446" s="29"/>
      <c r="J446" s="29"/>
      <c r="K446" s="29"/>
      <c r="L446" s="27"/>
      <c r="M446" s="27"/>
    </row>
    <row r="447" spans="1:13" s="32" customFormat="1" ht="12.75">
      <c r="A447" s="27"/>
      <c r="B447" s="31"/>
      <c r="C447" s="29"/>
      <c r="D447" s="29"/>
      <c r="I447" s="29"/>
      <c r="J447" s="29"/>
      <c r="K447" s="29"/>
      <c r="L447" s="27"/>
      <c r="M447" s="27"/>
    </row>
    <row r="448" spans="1:13" s="32" customFormat="1" ht="12.75">
      <c r="A448" s="27"/>
      <c r="B448" s="31"/>
      <c r="C448" s="29"/>
      <c r="D448" s="29"/>
      <c r="I448" s="29"/>
      <c r="J448" s="29"/>
      <c r="K448" s="29"/>
      <c r="L448" s="27"/>
      <c r="M448" s="27"/>
    </row>
    <row r="449" spans="1:13" s="32" customFormat="1" ht="12.75">
      <c r="A449" s="27"/>
      <c r="B449" s="31"/>
      <c r="C449" s="29"/>
      <c r="D449" s="29"/>
      <c r="I449" s="29"/>
      <c r="J449" s="29"/>
      <c r="K449" s="29"/>
      <c r="L449" s="27"/>
      <c r="M449" s="27"/>
    </row>
    <row r="450" spans="1:13" s="32" customFormat="1" ht="12.75">
      <c r="A450" s="27"/>
      <c r="B450" s="31"/>
      <c r="C450" s="29"/>
      <c r="D450" s="29"/>
      <c r="I450" s="29"/>
      <c r="J450" s="29"/>
      <c r="K450" s="29"/>
      <c r="L450" s="27"/>
      <c r="M450" s="27"/>
    </row>
    <row r="451" spans="1:13" s="32" customFormat="1" ht="12.75">
      <c r="A451" s="27"/>
      <c r="B451" s="31"/>
      <c r="C451" s="29"/>
      <c r="D451" s="29"/>
      <c r="I451" s="29"/>
      <c r="J451" s="29"/>
      <c r="K451" s="29"/>
      <c r="L451" s="27"/>
      <c r="M451" s="27"/>
    </row>
    <row r="452" spans="1:13" s="32" customFormat="1" ht="12.75">
      <c r="A452" s="27"/>
      <c r="B452" s="31"/>
      <c r="C452" s="29"/>
      <c r="D452" s="29"/>
      <c r="I452" s="29"/>
      <c r="J452" s="29"/>
      <c r="K452" s="29"/>
      <c r="L452" s="27"/>
      <c r="M452" s="27"/>
    </row>
    <row r="453" spans="1:13" s="32" customFormat="1" ht="12.75">
      <c r="A453" s="27"/>
      <c r="B453" s="31"/>
      <c r="C453" s="29"/>
      <c r="D453" s="29"/>
      <c r="I453" s="29"/>
      <c r="J453" s="29"/>
      <c r="K453" s="29"/>
      <c r="L453" s="27"/>
      <c r="M453" s="27"/>
    </row>
    <row r="454" spans="1:13" s="32" customFormat="1" ht="12.75">
      <c r="A454" s="27"/>
      <c r="B454" s="31"/>
      <c r="C454" s="29"/>
      <c r="D454" s="29"/>
      <c r="I454" s="29"/>
      <c r="J454" s="29"/>
      <c r="K454" s="29"/>
      <c r="L454" s="27"/>
      <c r="M454" s="27"/>
    </row>
    <row r="455" spans="1:13" s="32" customFormat="1" ht="12.75">
      <c r="A455" s="27"/>
      <c r="B455" s="31"/>
      <c r="C455" s="29"/>
      <c r="D455" s="29"/>
      <c r="I455" s="29"/>
      <c r="J455" s="29"/>
      <c r="K455" s="29"/>
      <c r="L455" s="27"/>
      <c r="M455" s="27"/>
    </row>
    <row r="456" spans="1:13" s="32" customFormat="1" ht="12.75">
      <c r="A456" s="27"/>
      <c r="B456" s="31"/>
      <c r="C456" s="29"/>
      <c r="D456" s="29"/>
      <c r="I456" s="29"/>
      <c r="J456" s="29"/>
      <c r="K456" s="29"/>
      <c r="L456" s="27"/>
      <c r="M456" s="27"/>
    </row>
    <row r="457" spans="1:13" s="32" customFormat="1" ht="12.75">
      <c r="A457" s="27"/>
      <c r="B457" s="31"/>
      <c r="C457" s="29"/>
      <c r="D457" s="29"/>
      <c r="I457" s="29"/>
      <c r="J457" s="29"/>
      <c r="K457" s="29"/>
      <c r="L457" s="27"/>
      <c r="M457" s="27"/>
    </row>
    <row r="458" spans="1:13" s="32" customFormat="1" ht="12.75">
      <c r="A458" s="27"/>
      <c r="B458" s="31"/>
      <c r="C458" s="29"/>
      <c r="D458" s="29"/>
      <c r="I458" s="29"/>
      <c r="J458" s="29"/>
      <c r="K458" s="29"/>
      <c r="L458" s="27"/>
      <c r="M458" s="27"/>
    </row>
    <row r="459" spans="1:13" s="32" customFormat="1" ht="12.75">
      <c r="A459" s="27"/>
      <c r="B459" s="31"/>
      <c r="C459" s="29"/>
      <c r="D459" s="29"/>
      <c r="I459" s="29"/>
      <c r="J459" s="29"/>
      <c r="K459" s="29"/>
      <c r="L459" s="27"/>
      <c r="M459" s="27"/>
    </row>
    <row r="460" spans="1:13" s="32" customFormat="1" ht="12.75">
      <c r="A460" s="27"/>
      <c r="B460" s="31"/>
      <c r="C460" s="29"/>
      <c r="D460" s="29"/>
      <c r="I460" s="29"/>
      <c r="J460" s="29"/>
      <c r="K460" s="29"/>
      <c r="L460" s="27"/>
      <c r="M460" s="27"/>
    </row>
    <row r="461" spans="1:13" s="32" customFormat="1" ht="12.75">
      <c r="A461" s="27"/>
      <c r="B461" s="31"/>
      <c r="C461" s="29"/>
      <c r="D461" s="29"/>
      <c r="I461" s="29"/>
      <c r="J461" s="29"/>
      <c r="K461" s="29"/>
      <c r="L461" s="27"/>
      <c r="M461" s="27"/>
    </row>
    <row r="462" spans="1:13" s="32" customFormat="1" ht="12.75">
      <c r="A462" s="27"/>
      <c r="B462" s="31"/>
      <c r="C462" s="29"/>
      <c r="D462" s="29"/>
      <c r="I462" s="29"/>
      <c r="J462" s="29"/>
      <c r="K462" s="29"/>
      <c r="L462" s="27"/>
      <c r="M462" s="27"/>
    </row>
    <row r="463" spans="1:13" s="32" customFormat="1" ht="12.75">
      <c r="A463" s="27"/>
      <c r="B463" s="31"/>
      <c r="C463" s="29"/>
      <c r="D463" s="29"/>
      <c r="I463" s="29"/>
      <c r="J463" s="29"/>
      <c r="K463" s="29"/>
      <c r="L463" s="27"/>
      <c r="M463" s="27"/>
    </row>
    <row r="464" spans="1:13" s="32" customFormat="1" ht="12.75">
      <c r="A464" s="27"/>
      <c r="B464" s="31"/>
      <c r="C464" s="29"/>
      <c r="D464" s="29"/>
      <c r="I464" s="29"/>
      <c r="J464" s="29"/>
      <c r="K464" s="29"/>
      <c r="L464" s="27"/>
      <c r="M464" s="27"/>
    </row>
    <row r="465" spans="1:13" s="32" customFormat="1" ht="12.75">
      <c r="A465" s="27"/>
      <c r="B465" s="31"/>
      <c r="C465" s="29"/>
      <c r="D465" s="29"/>
      <c r="I465" s="29"/>
      <c r="J465" s="29"/>
      <c r="K465" s="29"/>
      <c r="L465" s="27"/>
      <c r="M465" s="27"/>
    </row>
  </sheetData>
  <sheetProtection/>
  <autoFilter ref="B18:H126"/>
  <mergeCells count="8">
    <mergeCell ref="A15:H15"/>
    <mergeCell ref="B18:B23"/>
    <mergeCell ref="C18:C23"/>
    <mergeCell ref="D18:D23"/>
    <mergeCell ref="E18:E23"/>
    <mergeCell ref="G18:G23"/>
    <mergeCell ref="H18:H23"/>
    <mergeCell ref="F18:F2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2015-01-15T09:23:57Z</cp:lastPrinted>
  <dcterms:created xsi:type="dcterms:W3CDTF">1996-10-08T23:32:33Z</dcterms:created>
  <dcterms:modified xsi:type="dcterms:W3CDTF">2016-07-26T04:14:47Z</dcterms:modified>
  <cp:category/>
  <cp:version/>
  <cp:contentType/>
  <cp:contentStatus/>
</cp:coreProperties>
</file>